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<sst xmlns="http://schemas.openxmlformats.org/spreadsheetml/2006/main" count="132" uniqueCount="67">
  <si>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</si>
  <si>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</si>
  <si>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</si>
  <si>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</si>
  <si>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</si>
  <si>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</si>
  <si>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</si>
  <si>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</si>
  <si>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</si>
  <si>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</si>
  <si>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</si>
  <si>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</si>
  <si>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</si>
  <si>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</si>
  <si>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</si>
  <si>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</si>
  <si>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</si>
  <si>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</si>
  <si>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</si>
  <si>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</si>
  <si>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</si>
  <si>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</si>
  <si>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</si>
  <si>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</si>
  <si>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</si>
  <si>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</si>
  <si>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</si>
  <si>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</si>
  <si>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</si>
  <si>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</si>
  <si>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</si>
  <si>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</si>
  <si>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</si>
  <si>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</si>
  <si>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</si>
  <si>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</si>
  <si>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</si>
  <si>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</si>
  <si>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</si>
  <si>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</si>
  <si>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</si>
  <si>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</si>
  <si>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</si>
  <si>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</si>
  <si>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</si>
  <si>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</si>
  <si>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</si>
  <si>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</si>
  <si>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</si>
  <si>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</si>
  <si>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</si>
  <si>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</si>
  <si>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</si>
  <si>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</si>
  <si>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</si>
  <si>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</si>
  <si>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</si>
  <si>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</si>
  <si>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</si>
  <si>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</si>
  <si>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</si>
  <si>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</si>
  <si>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60 ומעלה -- 9807</t>
  </si>
  <si>
    <t>שם מסלול :</t>
  </si>
  <si>
    <t>שם חברה :</t>
  </si>
  <si>
    <t>פירוט תרומת אפיקי ההשקעה לתשואה הכוללת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</si>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</sst>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C2" sqref="C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59" t="s">
        <v>65</v>
      </c>
    </row>
    <row r="2" spans="1:31" ht="18.75">
      <c r="B2" s="56" t="s">
        <v>64</v>
      </c>
      <c r="C2" s="58" t="s">
        <v>66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-2.0000000000000001E-4</v>
      </c>
      <c r="D7" s="16">
        <v>2.2199999999999998E-2</v>
      </c>
      <c r="E7" s="15">
        <v>-2.9999999999999997E-4</v>
      </c>
      <c r="F7" s="14">
        <v>3.3699999999999952E-2</v>
      </c>
      <c r="G7" s="17">
        <v>0</v>
      </c>
      <c r="H7" s="16">
        <v>7.889999999999997E-2</v>
      </c>
      <c r="I7" s="15">
        <v>2.9999999999999997E-4</v>
      </c>
      <c r="J7" s="14">
        <v>6.6400000000000015E-2</v>
      </c>
      <c r="K7" s="17">
        <v>2.0000000000000001E-4</v>
      </c>
      <c r="L7" s="16">
        <v>5.1500000000000101E-2</v>
      </c>
      <c r="M7" s="15">
        <v>0</v>
      </c>
      <c r="N7" s="14">
        <v>5.3200000000000025E-2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1.4E-3</v>
      </c>
      <c r="D8" s="16">
        <v>0.45779999999999998</v>
      </c>
      <c r="E8" s="15">
        <v>3.8E-3</v>
      </c>
      <c r="F8" s="14">
        <v>0.46350000000000002</v>
      </c>
      <c r="G8" s="17">
        <v>-1.2999999999999999E-2</v>
      </c>
      <c r="H8" s="16">
        <v>0.45250000000000001</v>
      </c>
      <c r="I8" s="15">
        <v>7.1999999999999998E-3</v>
      </c>
      <c r="J8" s="14">
        <v>0.44840000000000002</v>
      </c>
      <c r="K8" s="17">
        <v>2.7000000000000001E-3</v>
      </c>
      <c r="L8" s="16">
        <v>0.44729999999999998</v>
      </c>
      <c r="M8" s="15">
        <v>5.0000000000000001E-4</v>
      </c>
      <c r="N8" s="14">
        <v>0.45069999999999999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0.51990000000000003</v>
      </c>
      <c r="E14" s="15">
        <v>-1.5699999999999999E-2</v>
      </c>
      <c r="F14" s="14">
        <v>0.50270000000000004</v>
      </c>
      <c r="G14" s="17">
        <v>-4.8599999999999997E-2</v>
      </c>
      <c r="H14" s="16">
        <v>0.46879999999999999</v>
      </c>
      <c r="I14" s="15">
        <v>2.9000000000000001E-2</v>
      </c>
      <c r="J14" s="14">
        <v>0.48509999999999998</v>
      </c>
      <c r="K14" s="17">
        <v>4.8999999999999998E-3</v>
      </c>
      <c r="L14" s="16">
        <v>0.50119999999999998</v>
      </c>
      <c r="M14" s="15">
        <v>-8.0000000000000002E-3</v>
      </c>
      <c r="N14" s="14">
        <v>0.49619999999999997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2.0000000000000001E-4</v>
      </c>
      <c r="D18" s="16">
        <v>1E-4</v>
      </c>
      <c r="E18" s="15">
        <v>1E-4</v>
      </c>
      <c r="F18" s="14">
        <v>2.0000000000000001E-4</v>
      </c>
      <c r="G18" s="17">
        <v>-2.9999999999999997E-4</v>
      </c>
      <c r="H18" s="16">
        <v>2.3E-3</v>
      </c>
      <c r="I18" s="15">
        <v>2.9999999999999997E-4</v>
      </c>
      <c r="J18" s="14">
        <v>2.5000000000000001E-3</v>
      </c>
      <c r="K18" s="17">
        <v>0</v>
      </c>
      <c r="L18" s="16">
        <v>1E-4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-2.5000000000000001E-3</v>
      </c>
      <c r="I25" s="15">
        <v>0</v>
      </c>
      <c r="J25" s="14">
        <v>-2.3999999999999998E-3</v>
      </c>
      <c r="K25" s="17">
        <v>0</v>
      </c>
      <c r="L25" s="16">
        <v>-1E-4</v>
      </c>
      <c r="M25" s="15">
        <v>0</v>
      </c>
      <c r="N25" s="14">
        <v>-1E-4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3.2000000000000002E-3</v>
      </c>
      <c r="D26" s="8">
        <v>1</v>
      </c>
      <c r="E26" s="45">
        <v>-1.21E-2</v>
      </c>
      <c r="F26" s="44">
        <v>1</v>
      </c>
      <c r="G26" s="8">
        <v>-6.1899999999999997E-2</v>
      </c>
      <c r="H26" s="8">
        <v>1</v>
      </c>
      <c r="I26" s="45">
        <v>3.6800000000000006E-2</v>
      </c>
      <c r="J26" s="44">
        <v>1</v>
      </c>
      <c r="K26" s="8">
        <v>7.7999999999999996E-3</v>
      </c>
      <c r="L26" s="8">
        <v>1</v>
      </c>
      <c r="M26" s="45">
        <v>-7.4999999999999997E-3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7.992</v>
      </c>
      <c r="D27" s="61"/>
      <c r="E27" s="62">
        <v>-29.661999999999999</v>
      </c>
      <c r="F27" s="63"/>
      <c r="G27" s="60">
        <v>-144.95753999999999</v>
      </c>
      <c r="H27" s="61"/>
      <c r="I27" s="62">
        <v>89.731999999999999</v>
      </c>
      <c r="J27" s="63"/>
      <c r="K27" s="60">
        <v>19.899999999999999</v>
      </c>
      <c r="L27" s="61"/>
      <c r="M27" s="62">
        <v>-19.1692900000001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0.87639999999999996</v>
      </c>
      <c r="E29" s="37">
        <v>-8.9999999999999998E-4</v>
      </c>
      <c r="F29" s="36">
        <v>0.88349999999999995</v>
      </c>
      <c r="G29" s="39">
        <v>-5.0200000000000002E-2</v>
      </c>
      <c r="H29" s="38">
        <v>0.89849999999999997</v>
      </c>
      <c r="I29" s="37">
        <v>2.7099999999999999E-2</v>
      </c>
      <c r="J29" s="36">
        <v>0.89200000000000002</v>
      </c>
      <c r="K29" s="39">
        <v>2.3E-3</v>
      </c>
      <c r="L29" s="38">
        <v>0.88729999999999998</v>
      </c>
      <c r="M29" s="37">
        <v>-9.7999999999999997E-3</v>
      </c>
      <c r="N29" s="36">
        <v>0.88439999999999996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8.9999999999999998E-4</v>
      </c>
      <c r="D30" s="35">
        <v>0.1236</v>
      </c>
      <c r="E30" s="12">
        <v>-1.12E-2</v>
      </c>
      <c r="F30" s="11">
        <v>0.11650000000000001</v>
      </c>
      <c r="G30" s="13">
        <v>-1.17E-2</v>
      </c>
      <c r="H30" s="35">
        <v>0.10150000000000001</v>
      </c>
      <c r="I30" s="12">
        <v>9.7000000000000003E-3</v>
      </c>
      <c r="J30" s="11">
        <v>0.108</v>
      </c>
      <c r="K30" s="13">
        <v>5.4999999999999997E-3</v>
      </c>
      <c r="L30" s="35">
        <v>0.11269999999999999</v>
      </c>
      <c r="M30" s="12">
        <v>2.3E-3</v>
      </c>
      <c r="N30" s="11">
        <v>0.11559999999999999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-1.21E-2</v>
      </c>
      <c r="F31" s="5">
        <v>1</v>
      </c>
      <c r="G31" s="8">
        <v>-6.1900000000000004E-2</v>
      </c>
      <c r="H31" s="7">
        <v>1</v>
      </c>
      <c r="I31" s="6">
        <v>3.6799999999999999E-2</v>
      </c>
      <c r="J31" s="5">
        <v>1</v>
      </c>
      <c r="K31" s="8">
        <v>7.7999999999999996E-3</v>
      </c>
      <c r="L31" s="7">
        <v>1</v>
      </c>
      <c r="M31" s="6">
        <v>-7.4999999999999997E-3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0.99990000000000001</v>
      </c>
      <c r="E33" s="41">
        <v>-1.21E-2</v>
      </c>
      <c r="F33" s="40">
        <v>0.99980000000000002</v>
      </c>
      <c r="G33" s="43">
        <v>-6.1600000000000002E-2</v>
      </c>
      <c r="H33" s="42">
        <v>1.0002</v>
      </c>
      <c r="I33" s="41">
        <v>3.6400000000000002E-2</v>
      </c>
      <c r="J33" s="40">
        <v>0.99990000000000001</v>
      </c>
      <c r="K33" s="43">
        <v>7.9000000000000008E-3</v>
      </c>
      <c r="L33" s="42">
        <v>1</v>
      </c>
      <c r="M33" s="41">
        <v>-7.4999999999999997E-3</v>
      </c>
      <c r="N33" s="40">
        <v>1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2.0000000000000001E-4</v>
      </c>
      <c r="D34" s="16">
        <v>1E-4</v>
      </c>
      <c r="E34" s="15">
        <v>0</v>
      </c>
      <c r="F34" s="14">
        <v>2.0000000000000001E-4</v>
      </c>
      <c r="G34" s="17">
        <v>-2.9999999999999997E-4</v>
      </c>
      <c r="H34" s="16">
        <v>-2.0000000000000001E-4</v>
      </c>
      <c r="I34" s="15">
        <v>4.0000000000000002E-4</v>
      </c>
      <c r="J34" s="14">
        <v>1E-4</v>
      </c>
      <c r="K34" s="17">
        <v>-1E-4</v>
      </c>
      <c r="L34" s="16">
        <v>0</v>
      </c>
      <c r="M34" s="15">
        <v>0</v>
      </c>
      <c r="N34" s="14">
        <v>0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-1.21E-2</v>
      </c>
      <c r="F35" s="5">
        <v>1</v>
      </c>
      <c r="G35" s="8">
        <v>-6.1900000000000004E-2</v>
      </c>
      <c r="H35" s="7">
        <v>1</v>
      </c>
      <c r="I35" s="6">
        <v>3.6799999999999999E-2</v>
      </c>
      <c r="J35" s="5">
        <v>1</v>
      </c>
      <c r="K35" s="8">
        <v>7.8000000000000005E-3</v>
      </c>
      <c r="L35" s="7">
        <v>1</v>
      </c>
      <c r="M35" s="6">
        <v>-7.4999999999999997E-3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7.889999999999997E-2</v>
      </c>
      <c r="E40" s="15">
        <v>0</v>
      </c>
      <c r="F40" s="14">
        <v>5.3200000000000025E-2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-7.9000000000000008E-3</v>
      </c>
      <c r="D41" s="16">
        <v>0.45250000000000001</v>
      </c>
      <c r="E41" s="15">
        <v>2.3999999999999998E-3</v>
      </c>
      <c r="F41" s="14">
        <v>0.45069999999999999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-6.1899999999999997E-2</v>
      </c>
      <c r="D47" s="16">
        <v>0.46879999999999999</v>
      </c>
      <c r="E47" s="15">
        <v>-3.85E-2</v>
      </c>
      <c r="F47" s="14">
        <v>0.49619999999999997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2.3E-3</v>
      </c>
      <c r="E51" s="15">
        <v>2.9999999999999997E-4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-2.5000000000000001E-3</v>
      </c>
      <c r="E58" s="15">
        <v>0</v>
      </c>
      <c r="F58" s="14">
        <v>-1E-4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-7.0300000000000001E-2</v>
      </c>
      <c r="D59" s="7">
        <v>1</v>
      </c>
      <c r="E59" s="6">
        <f>SUM(E40:E58)</f>
        <v>-3.5799999999999998E-2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-167</v>
      </c>
      <c r="D60" s="61"/>
      <c r="E60" s="62">
        <v>-76.165440000000288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-4.8599999999999997E-2</v>
      </c>
      <c r="D62" s="16">
        <v>0.89849999999999997</v>
      </c>
      <c r="E62" s="15">
        <v>-3.1099999999999999E-2</v>
      </c>
      <c r="F62" s="14">
        <v>0.88439999999999996</v>
      </c>
      <c r="G62" s="13"/>
      <c r="H62" s="13"/>
      <c r="I62" s="12"/>
      <c r="J62" s="11"/>
    </row>
    <row r="63" spans="1:11">
      <c r="B63" s="18" t="s">
        <v>3</v>
      </c>
      <c r="C63" s="17">
        <v>-2.1700000000000001E-2</v>
      </c>
      <c r="D63" s="16">
        <v>0.10150000000000001</v>
      </c>
      <c r="E63" s="15">
        <v>-4.7000000000000002E-3</v>
      </c>
      <c r="F63" s="14">
        <v>0.11559999999999999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-7.0300000000000001E-2</v>
      </c>
      <c r="D64" s="7">
        <v>1</v>
      </c>
      <c r="E64" s="6">
        <f>SUM(E62:E63)</f>
        <v>-3.5799999999999998E-2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-7.0199999999999999E-2</v>
      </c>
      <c r="D66" s="16">
        <v>1.0002</v>
      </c>
      <c r="E66" s="15">
        <v>-3.5999999999999997E-2</v>
      </c>
      <c r="F66" s="14">
        <v>1</v>
      </c>
      <c r="G66" s="13"/>
      <c r="H66" s="13"/>
      <c r="I66" s="12"/>
      <c r="J66" s="11"/>
    </row>
    <row r="67" spans="1:10">
      <c r="B67" s="18" t="s">
        <v>1</v>
      </c>
      <c r="C67" s="17">
        <v>-1E-4</v>
      </c>
      <c r="D67" s="16">
        <v>-2.0000000000000001E-4</v>
      </c>
      <c r="E67" s="15">
        <v>2.0000000000000001E-4</v>
      </c>
      <c r="F67" s="14">
        <v>0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-7.0300000000000001E-2</v>
      </c>
      <c r="D68" s="7">
        <v>1</v>
      </c>
      <c r="E68" s="6">
        <v>-3.5799999999999998E-2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2020-07-12T13:15:01Z</dcterms:created>
  <dcterms:modified xsi:type="dcterms:W3CDTF">2020-07-13T09:00:10Z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1315638611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