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354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21" i="9" l="1"/>
  <c r="I21" i="9"/>
  <c r="H21" i="9"/>
  <c r="G21" i="9"/>
  <c r="F21" i="9"/>
  <c r="E21" i="9"/>
  <c r="D21" i="9"/>
  <c r="C21" i="9"/>
  <c r="B21" i="9"/>
</calcChain>
</file>

<file path=xl/sharedStrings.xml><?xml version="1.0" encoding="utf-8"?>
<sst xmlns="http://schemas.openxmlformats.org/spreadsheetml/2006/main" count="229" uniqueCount="156">
  <si>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</si>
  <si>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</si>
  <si>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</si>
  <si>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</si>
  <si>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</si>
  <si>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</si>
  <si>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</si>
  <si>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</si>
  <si>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</si>
  <si>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</si>
  <si>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</si>
  <si>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</si>
  <si>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הפניקס אחזקות בע"מ</t>
  </si>
  <si>
    <t>ניירות ערך סחירים</t>
  </si>
  <si>
    <t>אג"ח קונצרני</t>
  </si>
  <si>
    <t>*פניקס אגח 1- הפניקס אחזקות בע"מ</t>
  </si>
  <si>
    <t>7670102</t>
  </si>
  <si>
    <t>A+</t>
  </si>
  <si>
    <t>מעלות</t>
  </si>
  <si>
    <t>מניות</t>
  </si>
  <si>
    <t>*פניקס 1- הפניקס אחזקות בע"מ</t>
  </si>
  <si>
    <t>767012</t>
  </si>
  <si>
    <t>סה''כ ניירות ערך סחירים</t>
  </si>
  <si>
    <t>סה''כ צד קשור-הפניקס אחזקות בע"מ</t>
  </si>
  <si>
    <t>צד קשור- מגדל אחזקות ביטוח ופיננסים בע"מ</t>
  </si>
  <si>
    <t>*מגדל ביטוח- מגדל אחזקות ביטוח ופיננסים בע"מ</t>
  </si>
  <si>
    <t>1081165</t>
  </si>
  <si>
    <t>סה''כ צד קשור-מגדל אחזקות ביטוח ופיננסים בע"מ</t>
  </si>
  <si>
    <t>צד קשור- קסם תעודות סל ומוצרי מדדים בע"מ</t>
  </si>
  <si>
    <t>תעודות סל</t>
  </si>
  <si>
    <t>*קסםסמ כו יפןשח- קסם תעודות סל ומוצרי מדדים בע"מ</t>
  </si>
  <si>
    <t>1099464</t>
  </si>
  <si>
    <t>AAA</t>
  </si>
  <si>
    <t>*קסםסמ כט יורושח- קסם תעודות סל ומוצרי מדדים בע"מ</t>
  </si>
  <si>
    <t>1099472</t>
  </si>
  <si>
    <t>*קסםסמ לב תלבונד- קסם תעודות סל ומוצרי מדדים בע"מ</t>
  </si>
  <si>
    <t>1101633</t>
  </si>
  <si>
    <t>Aaa</t>
  </si>
  <si>
    <t>מידרוג</t>
  </si>
  <si>
    <t>*קסםסמ נב אוסטרל- קסם תעודות סל ומוצרי מדדים בע"מ</t>
  </si>
  <si>
    <t>1107754</t>
  </si>
  <si>
    <t>*קסםסמ סג בונד40- קסם תעודות סל ומוצרי מדדים בע"מ</t>
  </si>
  <si>
    <t>1109230</t>
  </si>
  <si>
    <t>*קסם סמ 2 פוטס- קסם תעודות סל ומוצרי מדדים בע"מ</t>
  </si>
  <si>
    <t>1116896</t>
  </si>
  <si>
    <t>*קסם סמ 6 יתר50- קסם תעודות סל ומוצרי מדדים בע"מ</t>
  </si>
  <si>
    <t>1116938</t>
  </si>
  <si>
    <t>*קסםסמ 9 תא25- קסם תעודות סל ומוצרי מדדים בע"מ</t>
  </si>
  <si>
    <t>1116979</t>
  </si>
  <si>
    <t>*קסםסמ 19מסישקער- קסם תעודות סל ומוצרי מדדים בע"מ</t>
  </si>
  <si>
    <t>1117092</t>
  </si>
  <si>
    <t>*קסםסמ 20מסימזרח- קסם תעודות סל ומוצרי מדדים בע"מ</t>
  </si>
  <si>
    <t>1117100</t>
  </si>
  <si>
    <t>*קסםסמ 35 אירו50- קסם תעודות סל ומוצרי מדדים בע"מ</t>
  </si>
  <si>
    <t>1117282</t>
  </si>
  <si>
    <t>*קסםסמ 37דאוגונס- קסם תעודות סל ומוצרי מדדים בע"מ</t>
  </si>
  <si>
    <t>1117308</t>
  </si>
  <si>
    <t>*קסםסמ ז 39 500- קסם תעודות סל ומוצרי מדדים בע"מ</t>
  </si>
  <si>
    <t>1117324</t>
  </si>
  <si>
    <t>*קסםסמ צ סנפשח- קסם תעודות סל ומוצרי מדדים בע"מ</t>
  </si>
  <si>
    <t>1117639</t>
  </si>
  <si>
    <t>*קסםסמ קיא מתעור- קסם תעודות סל ומוצרי מדדים בע"מ</t>
  </si>
  <si>
    <t>1123504</t>
  </si>
  <si>
    <t>*קסםסמ קכו ביומד- קסם תעודות סל ומוצרי מדדים בע"מ</t>
  </si>
  <si>
    <t>1126671</t>
  </si>
  <si>
    <t>*קסם סל סדרה קלג בנדנית- קסם תעודות סל ומוצרי מדדים בע"מ</t>
  </si>
  <si>
    <t>1127836</t>
  </si>
  <si>
    <t>*קסם 600 EUROPE STOXX  מנוטרלת מטבע- קסם תעודות סל ומוצרי מדדים בע"מ</t>
  </si>
  <si>
    <t>1130194</t>
  </si>
  <si>
    <t>*קסם סמ סטבנש- קסם תעודות סל ומוצרי מדדים בע"מ</t>
  </si>
  <si>
    <t>1130715</t>
  </si>
  <si>
    <t>*קסם סמ קסג מקאנש- קסם תעודות סל ומוצרי מדדים בע"מ</t>
  </si>
  <si>
    <t>1131051</t>
  </si>
  <si>
    <t>סה''כ צד קשור-קסם תעודות סל ומוצרי מדדים בע"מ</t>
  </si>
  <si>
    <t>צד קשור- תכלית מורכבות בע"מ</t>
  </si>
  <si>
    <t>*תכלמר טז בונד20- תכלית מורכבות בע"מ</t>
  </si>
  <si>
    <t>1109370</t>
  </si>
  <si>
    <t>*תכלתמר כ גרמני- תכלית מורכבות בע"מ</t>
  </si>
  <si>
    <t>1115542</t>
  </si>
  <si>
    <t>*תכלתמר מא כלעול- תכלית מורכבות בע"מ</t>
  </si>
  <si>
    <t>1118710</t>
  </si>
  <si>
    <t>סה''כ צד קשור-תכלית מורכבות בע"מ</t>
  </si>
  <si>
    <t>צד קשור- תכלית סל</t>
  </si>
  <si>
    <t>*תכליתסל א תא100- תכלית סל</t>
  </si>
  <si>
    <t>1091818</t>
  </si>
  <si>
    <t>*תכליתסל ג בנקים- תכלית סל</t>
  </si>
  <si>
    <t>1095702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</si>
  <si>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</si>
  <si>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</si>
  <si>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</si>
  <si>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</si>
  <si>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>פניקס אגח 1</t>
  </si>
  <si>
    <t>סה''כ היקף עסקאות לצורך רכישה או מכירה של צד קשור- הפניקס אחזקות בע"מ</t>
  </si>
  <si>
    <t xml:space="preserve">                    מגדל ביטוח</t>
  </si>
  <si>
    <t>סה''כ היקף עסקאות לצורך רכישה או מכירה של צד קשור- מגדל אחזקות ביטוח ופיננסים בע"מ</t>
  </si>
  <si>
    <t>שמחקות מדדי מניות בישראל</t>
  </si>
  <si>
    <t xml:space="preserve">               קסםסמ יב    מים</t>
  </si>
  <si>
    <t xml:space="preserve">                קסםסמ כו יפןשח</t>
  </si>
  <si>
    <t xml:space="preserve">               קסםסמ לב תלבונד</t>
  </si>
  <si>
    <t xml:space="preserve">               קסםסמ סג בונד40</t>
  </si>
  <si>
    <t>קסם סמ 2 פוטס</t>
  </si>
  <si>
    <t>קסםסמ 9 תא25</t>
  </si>
  <si>
    <t xml:space="preserve">               קסםסמ 19מסישקער</t>
  </si>
  <si>
    <t>קסםסמ 20מסימזרח</t>
  </si>
  <si>
    <t xml:space="preserve">               קסםסמ 35 אירו50</t>
  </si>
  <si>
    <t xml:space="preserve">               קסםסמ 37דאוגונס</t>
  </si>
  <si>
    <t>קסםסמ ז 39 500</t>
  </si>
  <si>
    <t xml:space="preserve">                 קסםסמ צ סנפשח</t>
  </si>
  <si>
    <t xml:space="preserve">               קסםסמ קיא מתעור</t>
  </si>
  <si>
    <t xml:space="preserve">               קסםסמ קכו ביומד</t>
  </si>
  <si>
    <t>קסם 600 EUROPE STOXX  מנוטרלת מטבע</t>
  </si>
  <si>
    <t xml:space="preserve">                  קסם סמ סטבנש</t>
  </si>
  <si>
    <t xml:space="preserve">              קסם סמ קסג מקאנש</t>
  </si>
  <si>
    <t>סה''כ היקף עסקאות לצורך רכישה או מכירה של צד קשור- קסם תעודות סל ומוצרי מדדים בע"מ</t>
  </si>
  <si>
    <t>צד קשור- תכלית גלובל בע"מ</t>
  </si>
  <si>
    <t>אחר</t>
  </si>
  <si>
    <t xml:space="preserve">               תכלגל נה בנדיתר</t>
  </si>
  <si>
    <t>סה''כ היקף עסקאות לצורך רכישה או מכירה של צד קשור- תכלית גלובל בע"מ</t>
  </si>
  <si>
    <t>תכלתמר כ גרמני</t>
  </si>
  <si>
    <t>סה''כ היקף עסקאות לצורך רכישה או מכירה של צד קשור- תכלית מורכבות בע"מ</t>
  </si>
  <si>
    <t>תכליתסל ב תא25</t>
  </si>
  <si>
    <t xml:space="preserve">               תכליתסל ג בנקים</t>
  </si>
  <si>
    <t>סה''כ היקף עסקאות לצורך רכישה או מכירה של צד קשור- תכלית סל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</si>
  <si>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</si>
  <si>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</si>
  <si>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</si>
  <si>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</si>
  <si>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</si>
  <si>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</si>
  <si>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</si>
  <si>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</si>
  <si>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</si>
  <si>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</si>
  <si>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</si>
  <si>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</si>
  <si>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</si>
  <si>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</si>
  <si>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</si>
  <si>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</si>
  <si>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</si>
  <si>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</si>
  <si>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</si>
  <si>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</si>
  <si>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</si>
  <si>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</si>
  <si>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</si>
  <si>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</si>
  <si>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</si>
  <si>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</si>
  <si>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הפניקס אחזקות בע"מ</t>
  </si>
  <si>
    <t>מגדל אחזקות ביטוח ופיננסים בע"מ</t>
  </si>
  <si>
    <t>קסם תעודות סל ומוצרי מדדים בע"מ</t>
  </si>
  <si>
    <t>תכלית גלובל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</si>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</sst>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31/03/2014
קבוצה: (10010) הנדסאים וטכנאים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31/03/2014
קבוצה: (10010) הנדסאים וטכנאים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31/03/2014
קבוצה: (10010) הנדסאים וטכנאים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31/03/2014
קבוצה: (10010) הנדסאים וטכנאים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31/03/2014 (נתונים מצרפים)
קבוצה: (10010) הנדסאים וטכנאים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31/03/2014
קבוצה: (10010) הנדסאים וטכנאים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1"/>
  <sheetViews>
    <sheetView rightToLeft="1" tabSelected="1" workbookViewId="0">
      <selection activeCell="A13" sqref="A13"/>
    </sheetView>
  </sheetViews>
  <sheetFormatPr defaultRowHeight="14.25" x14ac:dyDescent="0.2"/>
  <cols>
    <col min="1" max="1" width="40.625" customWidth="1"/>
    <col min="2" max="2" width="12.375" customWidth="1"/>
    <col min="3" max="4" width="9.125" bestFit="1" customWidth="1"/>
    <col min="5" max="5" width="9.5" bestFit="1" customWidth="1"/>
    <col min="6" max="10" width="9.125" bestFit="1" customWidth="1"/>
  </cols>
  <sheetData>
    <row r="9" spans="1:11" ht="15" x14ac:dyDescent="0.25">
      <c r="A9" s="2"/>
      <c r="B9" s="2"/>
      <c r="C9" s="2"/>
      <c r="D9" s="15" t="s">
        <v>138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134</v>
      </c>
      <c r="B10" s="3" t="s">
        <v>135</v>
      </c>
      <c r="C10" s="3" t="s">
        <v>136</v>
      </c>
      <c r="D10" s="16" t="s">
        <v>139</v>
      </c>
      <c r="E10" s="15"/>
      <c r="F10" s="16" t="s">
        <v>143</v>
      </c>
      <c r="G10" s="15"/>
      <c r="H10" s="16" t="s">
        <v>145</v>
      </c>
      <c r="I10" s="15"/>
      <c r="J10" s="16" t="s">
        <v>147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140</v>
      </c>
      <c r="E11" s="2" t="s">
        <v>141</v>
      </c>
      <c r="F11" s="2" t="s">
        <v>140</v>
      </c>
      <c r="G11" s="2" t="s">
        <v>141</v>
      </c>
      <c r="H11" s="2" t="s">
        <v>140</v>
      </c>
      <c r="I11" s="2" t="s">
        <v>141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137</v>
      </c>
      <c r="C13" s="15"/>
      <c r="D13" s="15" t="s">
        <v>142</v>
      </c>
      <c r="E13" s="15"/>
      <c r="F13" s="15" t="s">
        <v>144</v>
      </c>
      <c r="G13" s="15"/>
      <c r="H13" s="15" t="s">
        <v>146</v>
      </c>
      <c r="I13" s="15"/>
      <c r="J13" s="15" t="s">
        <v>148</v>
      </c>
      <c r="K13" s="15"/>
    </row>
    <row r="14" spans="1:11" ht="15" x14ac:dyDescent="0.25">
      <c r="A14" s="1" t="s">
        <v>149</v>
      </c>
      <c r="B14">
        <v>418.58</v>
      </c>
      <c r="C14">
        <v>0.04</v>
      </c>
      <c r="D14">
        <v>0</v>
      </c>
      <c r="E14">
        <v>-33.520000000000003</v>
      </c>
    </row>
    <row r="15" spans="1:11" ht="15" x14ac:dyDescent="0.25">
      <c r="A15" s="1" t="s">
        <v>150</v>
      </c>
      <c r="B15">
        <v>314.64999999999998</v>
      </c>
      <c r="C15">
        <v>0.03</v>
      </c>
      <c r="D15">
        <v>0</v>
      </c>
      <c r="E15">
        <v>-575.02</v>
      </c>
    </row>
    <row r="16" spans="1:11" ht="15" x14ac:dyDescent="0.25">
      <c r="A16" s="1" t="s">
        <v>151</v>
      </c>
      <c r="B16" s="5">
        <v>46226.09</v>
      </c>
      <c r="C16">
        <v>3.98</v>
      </c>
      <c r="D16" s="5">
        <v>14881.49</v>
      </c>
      <c r="E16" s="5">
        <v>-5661.04</v>
      </c>
    </row>
    <row r="17" spans="1:11" ht="15" x14ac:dyDescent="0.25">
      <c r="A17" s="1" t="s">
        <v>152</v>
      </c>
      <c r="D17">
        <v>0</v>
      </c>
      <c r="E17" s="5">
        <v>-4557.01</v>
      </c>
    </row>
    <row r="18" spans="1:11" ht="15" x14ac:dyDescent="0.25">
      <c r="A18" s="1" t="s">
        <v>153</v>
      </c>
      <c r="B18" s="5">
        <v>8181.29</v>
      </c>
      <c r="C18">
        <v>0.71</v>
      </c>
      <c r="D18">
        <v>0</v>
      </c>
      <c r="E18">
        <v>-750.07</v>
      </c>
    </row>
    <row r="19" spans="1:11" ht="15" x14ac:dyDescent="0.25">
      <c r="A19" s="1" t="s">
        <v>154</v>
      </c>
      <c r="B19" s="5">
        <v>11654.83</v>
      </c>
      <c r="C19">
        <v>1</v>
      </c>
      <c r="D19" s="5">
        <v>1601.42</v>
      </c>
      <c r="E19" s="5">
        <v>-10142.82</v>
      </c>
    </row>
    <row r="21" spans="1:11" ht="15" x14ac:dyDescent="0.25">
      <c r="A21" s="17" t="s">
        <v>155</v>
      </c>
      <c r="B21" s="17">
        <f>SUM(B14:B20)</f>
        <v>66795.44</v>
      </c>
      <c r="C21" s="17">
        <f>SUM(C14:C20)</f>
        <v>5.76</v>
      </c>
      <c r="D21" s="17">
        <f>SUM(D14:D20)</f>
        <v>16482.91</v>
      </c>
      <c r="E21" s="17">
        <f>SUM(E14:E20)</f>
        <v>-21719.48</v>
      </c>
      <c r="F21" s="17">
        <f>SUM(F14:F20)</f>
        <v>0</v>
      </c>
      <c r="G21" s="17">
        <f>SUM(G14:G20)</f>
        <v>0</v>
      </c>
      <c r="H21" s="17">
        <f>SUM(H14:H20)</f>
        <v>0</v>
      </c>
      <c r="I21" s="17">
        <f>SUM(I14:I20)</f>
        <v>0</v>
      </c>
      <c r="J21" s="17">
        <f>SUM(J14:J20)</f>
        <v>0</v>
      </c>
      <c r="K21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131</v>
      </c>
      <c r="C10" s="3" t="s">
        <v>0</v>
      </c>
      <c r="D10" s="3" t="s">
        <v>8</v>
      </c>
      <c r="E10" s="3" t="s">
        <v>132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133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124</v>
      </c>
      <c r="C10" s="3" t="s">
        <v>0</v>
      </c>
      <c r="D10" s="3" t="s">
        <v>8</v>
      </c>
      <c r="E10" s="3" t="s">
        <v>127</v>
      </c>
      <c r="F10" s="3" t="s">
        <v>128</v>
      </c>
      <c r="G10" s="3" t="s">
        <v>129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1" t="s">
        <v>130</v>
      </c>
      <c r="B12" s="8"/>
      <c r="C12" s="8"/>
      <c r="D12" s="8">
        <v>0</v>
      </c>
      <c r="E12" s="8">
        <v>0</v>
      </c>
      <c r="F12" s="8">
        <v>0</v>
      </c>
      <c r="G12" s="11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124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125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 t="s">
        <v>126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1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65"/>
  <sheetViews>
    <sheetView rightToLeft="1" workbookViewId="0">
      <selection activeCell="A12" sqref="A12:J65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89</v>
      </c>
      <c r="J10" s="2"/>
      <c r="K10" s="3" t="s">
        <v>90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91</v>
      </c>
      <c r="B15" s="8">
        <v>7670102</v>
      </c>
      <c r="C15" s="8"/>
      <c r="D15" s="8"/>
      <c r="E15" s="8"/>
      <c r="F15" s="8"/>
      <c r="G15" s="8"/>
      <c r="H15" s="8"/>
      <c r="I15" s="8">
        <v>0</v>
      </c>
      <c r="J15" s="8"/>
      <c r="K15">
        <v>-33.520000000000003</v>
      </c>
    </row>
    <row r="16" spans="1:11" ht="15.75" x14ac:dyDescent="0.25">
      <c r="A16" s="11" t="s">
        <v>92</v>
      </c>
      <c r="B16" s="8"/>
      <c r="C16" s="8"/>
      <c r="D16" s="8"/>
      <c r="E16" s="8"/>
      <c r="F16" s="8"/>
      <c r="G16" s="8"/>
      <c r="H16" s="8"/>
      <c r="I16" s="11">
        <v>0</v>
      </c>
      <c r="J16" s="8"/>
      <c r="K16" s="4">
        <v>-33.520000000000003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24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93</v>
      </c>
      <c r="B21" s="8">
        <v>1081165</v>
      </c>
      <c r="C21" s="8"/>
      <c r="D21" s="8"/>
      <c r="E21" s="8"/>
      <c r="F21" s="8"/>
      <c r="G21" s="8"/>
      <c r="H21" s="8"/>
      <c r="I21" s="8">
        <v>0</v>
      </c>
      <c r="J21" s="8"/>
      <c r="K21">
        <v>-575.02</v>
      </c>
    </row>
    <row r="22" spans="1:11" ht="15.75" x14ac:dyDescent="0.25">
      <c r="A22" s="11" t="s">
        <v>94</v>
      </c>
      <c r="B22" s="8"/>
      <c r="C22" s="8"/>
      <c r="D22" s="8"/>
      <c r="E22" s="8"/>
      <c r="F22" s="8"/>
      <c r="G22" s="8"/>
      <c r="H22" s="8"/>
      <c r="I22" s="11">
        <v>0</v>
      </c>
      <c r="J22" s="8"/>
      <c r="K22" s="4">
        <v>-575.02</v>
      </c>
    </row>
    <row r="23" spans="1:1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1" ht="15.75" x14ac:dyDescent="0.25">
      <c r="A24" s="7" t="s">
        <v>28</v>
      </c>
      <c r="B24" s="8"/>
      <c r="C24" s="8"/>
      <c r="D24" s="8"/>
      <c r="E24" s="8"/>
      <c r="F24" s="8"/>
      <c r="G24" s="8"/>
      <c r="H24" s="8"/>
      <c r="I24" s="8"/>
      <c r="J24" s="8"/>
    </row>
    <row r="25" spans="1:11" x14ac:dyDescent="0.2">
      <c r="A25" s="9" t="s">
        <v>13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ht="15" x14ac:dyDescent="0.25">
      <c r="A26" s="10" t="s">
        <v>95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 x14ac:dyDescent="0.2">
      <c r="A27" s="8" t="s">
        <v>96</v>
      </c>
      <c r="B27" s="8">
        <v>1097575</v>
      </c>
      <c r="C27" s="8"/>
      <c r="D27" s="8"/>
      <c r="E27" s="8"/>
      <c r="F27" s="8"/>
      <c r="G27" s="8"/>
      <c r="H27" s="8"/>
      <c r="I27" s="8">
        <v>0</v>
      </c>
      <c r="J27" s="8"/>
      <c r="K27">
        <v>-255.56</v>
      </c>
    </row>
    <row r="28" spans="1:11" x14ac:dyDescent="0.2">
      <c r="A28" s="8" t="s">
        <v>97</v>
      </c>
      <c r="B28" s="8">
        <v>1099464</v>
      </c>
      <c r="C28" s="8"/>
      <c r="D28" s="8"/>
      <c r="E28" s="8"/>
      <c r="F28" s="8"/>
      <c r="G28" s="8"/>
      <c r="H28" s="8"/>
      <c r="I28" s="8">
        <v>621.57000000000005</v>
      </c>
      <c r="J28" s="8"/>
      <c r="K28">
        <v>0</v>
      </c>
    </row>
    <row r="29" spans="1:11" x14ac:dyDescent="0.2">
      <c r="A29" s="8" t="s">
        <v>98</v>
      </c>
      <c r="B29" s="8">
        <v>1101633</v>
      </c>
      <c r="C29" s="8"/>
      <c r="D29" s="8"/>
      <c r="E29" s="8"/>
      <c r="F29" s="8"/>
      <c r="G29" s="8"/>
      <c r="H29" s="8"/>
      <c r="I29" s="12">
        <v>4195.37</v>
      </c>
      <c r="J29" s="8"/>
      <c r="K29">
        <v>0</v>
      </c>
    </row>
    <row r="30" spans="1:11" x14ac:dyDescent="0.2">
      <c r="A30" s="8" t="s">
        <v>99</v>
      </c>
      <c r="B30" s="8">
        <v>1109230</v>
      </c>
      <c r="C30" s="8"/>
      <c r="D30" s="8"/>
      <c r="E30" s="8"/>
      <c r="F30" s="8"/>
      <c r="G30" s="8"/>
      <c r="H30" s="8"/>
      <c r="I30" s="8">
        <v>0</v>
      </c>
      <c r="J30" s="8"/>
      <c r="K30" s="5">
        <v>-3600.76</v>
      </c>
    </row>
    <row r="31" spans="1:11" x14ac:dyDescent="0.2">
      <c r="A31" s="8" t="s">
        <v>100</v>
      </c>
      <c r="B31" s="8">
        <v>1116896</v>
      </c>
      <c r="C31" s="8"/>
      <c r="D31" s="8"/>
      <c r="E31" s="8"/>
      <c r="F31" s="8"/>
      <c r="G31" s="8"/>
      <c r="H31" s="8"/>
      <c r="I31" s="8">
        <v>801.17</v>
      </c>
      <c r="J31" s="8"/>
      <c r="K31">
        <v>0</v>
      </c>
    </row>
    <row r="32" spans="1:11" x14ac:dyDescent="0.2">
      <c r="A32" s="8" t="s">
        <v>101</v>
      </c>
      <c r="B32" s="8">
        <v>1116979</v>
      </c>
      <c r="C32" s="8"/>
      <c r="D32" s="8"/>
      <c r="E32" s="8"/>
      <c r="F32" s="8"/>
      <c r="G32" s="8"/>
      <c r="H32" s="8"/>
      <c r="I32" s="12">
        <v>5012.07</v>
      </c>
      <c r="J32" s="8"/>
      <c r="K32">
        <v>-299.92</v>
      </c>
    </row>
    <row r="33" spans="1:11" x14ac:dyDescent="0.2">
      <c r="A33" s="8" t="s">
        <v>102</v>
      </c>
      <c r="B33" s="8">
        <v>1117092</v>
      </c>
      <c r="C33" s="8"/>
      <c r="D33" s="8"/>
      <c r="E33" s="8"/>
      <c r="F33" s="8"/>
      <c r="G33" s="8"/>
      <c r="H33" s="8"/>
      <c r="I33" s="8">
        <v>853.12</v>
      </c>
      <c r="J33" s="8"/>
      <c r="K33">
        <v>0</v>
      </c>
    </row>
    <row r="34" spans="1:11" x14ac:dyDescent="0.2">
      <c r="A34" s="8" t="s">
        <v>103</v>
      </c>
      <c r="B34" s="8">
        <v>1117100</v>
      </c>
      <c r="C34" s="8"/>
      <c r="D34" s="8"/>
      <c r="E34" s="8"/>
      <c r="F34" s="8"/>
      <c r="G34" s="8"/>
      <c r="H34" s="8"/>
      <c r="I34" s="8">
        <v>0</v>
      </c>
      <c r="J34" s="8"/>
      <c r="K34">
        <v>-703.2</v>
      </c>
    </row>
    <row r="35" spans="1:11" x14ac:dyDescent="0.2">
      <c r="A35" s="8" t="s">
        <v>104</v>
      </c>
      <c r="B35" s="8">
        <v>1117282</v>
      </c>
      <c r="C35" s="8"/>
      <c r="D35" s="8"/>
      <c r="E35" s="8"/>
      <c r="F35" s="8"/>
      <c r="G35" s="8"/>
      <c r="H35" s="8"/>
      <c r="I35" s="8">
        <v>0</v>
      </c>
      <c r="J35" s="8"/>
      <c r="K35">
        <v>-504.35</v>
      </c>
    </row>
    <row r="36" spans="1:11" x14ac:dyDescent="0.2">
      <c r="A36" s="8" t="s">
        <v>105</v>
      </c>
      <c r="B36" s="8">
        <v>1117308</v>
      </c>
      <c r="C36" s="8"/>
      <c r="D36" s="8"/>
      <c r="E36" s="8"/>
      <c r="F36" s="8"/>
      <c r="G36" s="8"/>
      <c r="H36" s="8"/>
      <c r="I36" s="8">
        <v>203.98</v>
      </c>
      <c r="J36" s="8"/>
      <c r="K36">
        <v>0</v>
      </c>
    </row>
    <row r="37" spans="1:11" x14ac:dyDescent="0.2">
      <c r="A37" s="8" t="s">
        <v>106</v>
      </c>
      <c r="B37" s="8">
        <v>1117324</v>
      </c>
      <c r="C37" s="8"/>
      <c r="D37" s="8"/>
      <c r="E37" s="8"/>
      <c r="F37" s="8"/>
      <c r="G37" s="8"/>
      <c r="H37" s="8"/>
      <c r="I37" s="8">
        <v>400.51</v>
      </c>
      <c r="J37" s="8"/>
      <c r="K37">
        <v>0</v>
      </c>
    </row>
    <row r="38" spans="1:11" x14ac:dyDescent="0.2">
      <c r="A38" s="8" t="s">
        <v>107</v>
      </c>
      <c r="B38" s="8">
        <v>1117639</v>
      </c>
      <c r="C38" s="8"/>
      <c r="D38" s="8"/>
      <c r="E38" s="8"/>
      <c r="F38" s="8"/>
      <c r="G38" s="8"/>
      <c r="H38" s="8"/>
      <c r="I38" s="8">
        <v>0</v>
      </c>
      <c r="J38" s="8"/>
      <c r="K38">
        <v>-297.25</v>
      </c>
    </row>
    <row r="39" spans="1:11" x14ac:dyDescent="0.2">
      <c r="A39" s="8" t="s">
        <v>108</v>
      </c>
      <c r="B39" s="8">
        <v>1123504</v>
      </c>
      <c r="C39" s="8"/>
      <c r="D39" s="8"/>
      <c r="E39" s="8"/>
      <c r="F39" s="8"/>
      <c r="G39" s="8"/>
      <c r="H39" s="8"/>
      <c r="I39" s="8">
        <v>154.05000000000001</v>
      </c>
      <c r="J39" s="8"/>
      <c r="K39">
        <v>0</v>
      </c>
    </row>
    <row r="40" spans="1:11" x14ac:dyDescent="0.2">
      <c r="A40" s="8" t="s">
        <v>109</v>
      </c>
      <c r="B40" s="8">
        <v>1126671</v>
      </c>
      <c r="C40" s="8"/>
      <c r="D40" s="8"/>
      <c r="E40" s="8"/>
      <c r="F40" s="8"/>
      <c r="G40" s="8"/>
      <c r="H40" s="8"/>
      <c r="I40" s="8">
        <v>499.45</v>
      </c>
      <c r="J40" s="8"/>
      <c r="K40">
        <v>0</v>
      </c>
    </row>
    <row r="41" spans="1:11" x14ac:dyDescent="0.2">
      <c r="A41" s="8" t="s">
        <v>110</v>
      </c>
      <c r="B41" s="8">
        <v>1130194</v>
      </c>
      <c r="C41" s="8"/>
      <c r="D41" s="8"/>
      <c r="E41" s="8"/>
      <c r="F41" s="8"/>
      <c r="G41" s="8"/>
      <c r="H41" s="8"/>
      <c r="I41" s="8">
        <v>299.10000000000002</v>
      </c>
      <c r="J41" s="8"/>
      <c r="K41">
        <v>0</v>
      </c>
    </row>
    <row r="42" spans="1:11" x14ac:dyDescent="0.2">
      <c r="A42" s="8" t="s">
        <v>111</v>
      </c>
      <c r="B42" s="8">
        <v>1130715</v>
      </c>
      <c r="C42" s="8"/>
      <c r="D42" s="8"/>
      <c r="E42" s="8"/>
      <c r="F42" s="8"/>
      <c r="G42" s="8"/>
      <c r="H42" s="8"/>
      <c r="I42" s="12">
        <v>1491.15</v>
      </c>
      <c r="J42" s="8"/>
      <c r="K42">
        <v>0</v>
      </c>
    </row>
    <row r="43" spans="1:11" x14ac:dyDescent="0.2">
      <c r="A43" s="8" t="s">
        <v>112</v>
      </c>
      <c r="B43" s="8">
        <v>1131051</v>
      </c>
      <c r="C43" s="8"/>
      <c r="D43" s="8"/>
      <c r="E43" s="8"/>
      <c r="F43" s="8"/>
      <c r="G43" s="8"/>
      <c r="H43" s="8"/>
      <c r="I43" s="8">
        <v>349.95</v>
      </c>
      <c r="J43" s="8"/>
      <c r="K43">
        <v>0</v>
      </c>
    </row>
    <row r="44" spans="1:11" ht="15.75" x14ac:dyDescent="0.25">
      <c r="A44" s="11" t="s">
        <v>113</v>
      </c>
      <c r="B44" s="8"/>
      <c r="C44" s="8"/>
      <c r="D44" s="8"/>
      <c r="E44" s="8"/>
      <c r="F44" s="8"/>
      <c r="G44" s="8"/>
      <c r="H44" s="8"/>
      <c r="I44" s="14">
        <v>14881.49</v>
      </c>
      <c r="J44" s="8"/>
      <c r="K44" s="6">
        <v>-5661.04</v>
      </c>
    </row>
    <row r="45" spans="1:1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1" ht="15.75" x14ac:dyDescent="0.25">
      <c r="A46" s="7" t="s">
        <v>114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 x14ac:dyDescent="0.2">
      <c r="A47" s="9" t="s">
        <v>13</v>
      </c>
      <c r="B47" s="8"/>
      <c r="C47" s="8"/>
      <c r="D47" s="8"/>
      <c r="E47" s="8"/>
      <c r="F47" s="8"/>
      <c r="G47" s="8"/>
      <c r="H47" s="8"/>
      <c r="I47" s="8"/>
      <c r="J47" s="8"/>
    </row>
    <row r="48" spans="1:11" ht="15" x14ac:dyDescent="0.25">
      <c r="A48" s="10" t="s">
        <v>115</v>
      </c>
      <c r="B48" s="8"/>
      <c r="C48" s="8"/>
      <c r="D48" s="8"/>
      <c r="E48" s="8"/>
      <c r="F48" s="8"/>
      <c r="G48" s="8"/>
      <c r="H48" s="8"/>
      <c r="I48" s="8"/>
      <c r="J48" s="8"/>
    </row>
    <row r="49" spans="1:11" x14ac:dyDescent="0.2">
      <c r="A49" s="8" t="s">
        <v>116</v>
      </c>
      <c r="B49" s="8">
        <v>1127802</v>
      </c>
      <c r="C49" s="8"/>
      <c r="D49" s="8"/>
      <c r="E49" s="8"/>
      <c r="F49" s="8"/>
      <c r="G49" s="8"/>
      <c r="H49" s="8"/>
      <c r="I49" s="8">
        <v>0</v>
      </c>
      <c r="J49" s="8"/>
      <c r="K49" s="5">
        <v>-4557.01</v>
      </c>
    </row>
    <row r="50" spans="1:11" ht="15.75" x14ac:dyDescent="0.25">
      <c r="A50" s="11" t="s">
        <v>117</v>
      </c>
      <c r="B50" s="8"/>
      <c r="C50" s="8"/>
      <c r="D50" s="8"/>
      <c r="E50" s="8"/>
      <c r="F50" s="8"/>
      <c r="G50" s="8"/>
      <c r="H50" s="8"/>
      <c r="I50" s="11">
        <v>0</v>
      </c>
      <c r="J50" s="8"/>
      <c r="K50" s="6">
        <v>-4557.01</v>
      </c>
    </row>
    <row r="51" spans="1:1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1" ht="15.75" x14ac:dyDescent="0.25">
      <c r="A52" s="7" t="s">
        <v>74</v>
      </c>
      <c r="B52" s="8"/>
      <c r="C52" s="8"/>
      <c r="D52" s="8"/>
      <c r="E52" s="8"/>
      <c r="F52" s="8"/>
      <c r="G52" s="8"/>
      <c r="H52" s="8"/>
      <c r="I52" s="8"/>
      <c r="J52" s="8"/>
    </row>
    <row r="53" spans="1:11" x14ac:dyDescent="0.2">
      <c r="A53" s="9" t="s">
        <v>13</v>
      </c>
      <c r="B53" s="8"/>
      <c r="C53" s="8"/>
      <c r="D53" s="8"/>
      <c r="E53" s="8"/>
      <c r="F53" s="8"/>
      <c r="G53" s="8"/>
      <c r="H53" s="8"/>
      <c r="I53" s="8"/>
      <c r="J53" s="8"/>
    </row>
    <row r="54" spans="1:11" ht="15" x14ac:dyDescent="0.25">
      <c r="A54" s="10" t="s">
        <v>29</v>
      </c>
      <c r="B54" s="8"/>
      <c r="C54" s="8"/>
      <c r="D54" s="8"/>
      <c r="E54" s="8"/>
      <c r="F54" s="8"/>
      <c r="G54" s="8"/>
      <c r="H54" s="8"/>
      <c r="I54" s="8"/>
      <c r="J54" s="8"/>
    </row>
    <row r="55" spans="1:11" x14ac:dyDescent="0.2">
      <c r="A55" s="8" t="s">
        <v>118</v>
      </c>
      <c r="B55" s="8">
        <v>1115542</v>
      </c>
      <c r="C55" s="8"/>
      <c r="D55" s="8"/>
      <c r="E55" s="8"/>
      <c r="F55" s="8"/>
      <c r="G55" s="8"/>
      <c r="H55" s="8"/>
      <c r="I55" s="8">
        <v>0</v>
      </c>
      <c r="J55" s="8"/>
      <c r="K55">
        <v>-750.07</v>
      </c>
    </row>
    <row r="56" spans="1:11" ht="15.75" x14ac:dyDescent="0.25">
      <c r="A56" s="11" t="s">
        <v>119</v>
      </c>
      <c r="B56" s="8"/>
      <c r="C56" s="8"/>
      <c r="D56" s="8"/>
      <c r="E56" s="8"/>
      <c r="F56" s="8"/>
      <c r="G56" s="8"/>
      <c r="H56" s="8"/>
      <c r="I56" s="11">
        <v>0</v>
      </c>
      <c r="J56" s="8"/>
      <c r="K56" s="4">
        <v>-750.07</v>
      </c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1" ht="15.75" x14ac:dyDescent="0.25">
      <c r="A58" s="7" t="s">
        <v>82</v>
      </c>
      <c r="B58" s="8"/>
      <c r="C58" s="8"/>
      <c r="D58" s="8"/>
      <c r="E58" s="8"/>
      <c r="F58" s="8"/>
      <c r="G58" s="8"/>
      <c r="H58" s="8"/>
      <c r="I58" s="8"/>
      <c r="J58" s="8"/>
    </row>
    <row r="59" spans="1:11" x14ac:dyDescent="0.2">
      <c r="A59" s="9" t="s">
        <v>13</v>
      </c>
      <c r="B59" s="8"/>
      <c r="C59" s="8"/>
      <c r="D59" s="8"/>
      <c r="E59" s="8"/>
      <c r="F59" s="8"/>
      <c r="G59" s="8"/>
      <c r="H59" s="8"/>
      <c r="I59" s="8"/>
      <c r="J59" s="8"/>
    </row>
    <row r="60" spans="1:11" ht="15" x14ac:dyDescent="0.25">
      <c r="A60" s="10" t="s">
        <v>95</v>
      </c>
      <c r="B60" s="8"/>
      <c r="C60" s="8"/>
      <c r="D60" s="8"/>
      <c r="E60" s="8"/>
      <c r="F60" s="8"/>
      <c r="G60" s="8"/>
      <c r="H60" s="8"/>
      <c r="I60" s="8"/>
      <c r="J60" s="8"/>
    </row>
    <row r="61" spans="1:11" x14ac:dyDescent="0.2">
      <c r="A61" s="8" t="s">
        <v>120</v>
      </c>
      <c r="B61" s="8">
        <v>1091826</v>
      </c>
      <c r="C61" s="8"/>
      <c r="D61" s="8"/>
      <c r="E61" s="8"/>
      <c r="F61" s="8"/>
      <c r="G61" s="8"/>
      <c r="H61" s="8"/>
      <c r="I61" s="8">
        <v>0</v>
      </c>
      <c r="J61" s="8"/>
      <c r="K61" s="5">
        <v>-10142.82</v>
      </c>
    </row>
    <row r="62" spans="1:11" x14ac:dyDescent="0.2">
      <c r="A62" s="8" t="s">
        <v>121</v>
      </c>
      <c r="B62" s="8">
        <v>1095702</v>
      </c>
      <c r="C62" s="8"/>
      <c r="D62" s="8"/>
      <c r="E62" s="8"/>
      <c r="F62" s="8"/>
      <c r="G62" s="8"/>
      <c r="H62" s="8"/>
      <c r="I62" s="12">
        <v>1601.42</v>
      </c>
      <c r="J62" s="8"/>
      <c r="K62">
        <v>0</v>
      </c>
    </row>
    <row r="63" spans="1:11" ht="15.75" x14ac:dyDescent="0.25">
      <c r="A63" s="11" t="s">
        <v>122</v>
      </c>
      <c r="B63" s="8"/>
      <c r="C63" s="8"/>
      <c r="D63" s="8"/>
      <c r="E63" s="8"/>
      <c r="F63" s="8"/>
      <c r="G63" s="8"/>
      <c r="H63" s="8"/>
      <c r="I63" s="14">
        <v>1601.42</v>
      </c>
      <c r="J63" s="8"/>
      <c r="K63" s="6">
        <v>-10142.82</v>
      </c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1" ht="15.75" x14ac:dyDescent="0.25">
      <c r="A65" s="11" t="s">
        <v>123</v>
      </c>
      <c r="B65" s="8"/>
      <c r="C65" s="8"/>
      <c r="D65" s="8"/>
      <c r="E65" s="8"/>
      <c r="F65" s="8"/>
      <c r="G65" s="8"/>
      <c r="H65" s="8"/>
      <c r="I65" s="14">
        <v>16482.91</v>
      </c>
      <c r="J65" s="8"/>
      <c r="K65" s="6">
        <v>-21719.48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76"/>
  <sheetViews>
    <sheetView rightToLeft="1" workbookViewId="0">
      <selection activeCell="A12" sqref="A12:J76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 t="s">
        <v>17</v>
      </c>
      <c r="D15" s="8" t="s">
        <v>18</v>
      </c>
      <c r="E15" s="8">
        <v>4.5</v>
      </c>
      <c r="F15" s="8">
        <v>2.91</v>
      </c>
      <c r="G15" s="8">
        <v>2.4199999999999999E-2</v>
      </c>
      <c r="H15" s="8">
        <v>0.05</v>
      </c>
      <c r="I15" s="8">
        <v>190.05</v>
      </c>
      <c r="J15" s="8">
        <v>0.02</v>
      </c>
    </row>
    <row r="16" spans="1:11" ht="15" x14ac:dyDescent="0.25">
      <c r="A16" s="10" t="s">
        <v>19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8" t="s">
        <v>20</v>
      </c>
      <c r="B17" s="8" t="s">
        <v>21</v>
      </c>
      <c r="C17" s="8" t="s">
        <v>17</v>
      </c>
      <c r="D17" s="8" t="s">
        <v>18</v>
      </c>
      <c r="E17" s="8">
        <v>0</v>
      </c>
      <c r="F17" s="8">
        <v>0</v>
      </c>
      <c r="G17" s="8">
        <v>0</v>
      </c>
      <c r="H17" s="8">
        <v>0.01</v>
      </c>
      <c r="I17" s="8">
        <v>228.53</v>
      </c>
      <c r="J17" s="8">
        <v>0.02</v>
      </c>
    </row>
    <row r="18" spans="1:10" x14ac:dyDescent="0.2">
      <c r="A18" s="9" t="s">
        <v>22</v>
      </c>
      <c r="B18" s="8"/>
      <c r="C18" s="8"/>
      <c r="D18" s="8"/>
      <c r="E18" s="8"/>
      <c r="F18" s="8"/>
      <c r="G18" s="8"/>
      <c r="H18" s="8"/>
      <c r="I18" s="9">
        <v>418.58</v>
      </c>
      <c r="J18" s="9">
        <v>0.04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1" t="s">
        <v>23</v>
      </c>
      <c r="B20" s="8"/>
      <c r="C20" s="8"/>
      <c r="D20" s="8"/>
      <c r="E20" s="8"/>
      <c r="F20" s="8"/>
      <c r="G20" s="8"/>
      <c r="H20" s="8"/>
      <c r="I20" s="11">
        <v>418.58</v>
      </c>
      <c r="J20" s="11">
        <v>0.04</v>
      </c>
    </row>
    <row r="21" spans="1:1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 x14ac:dyDescent="0.25">
      <c r="A22" s="7" t="s">
        <v>24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9" t="s">
        <v>13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10" t="s">
        <v>19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8" t="s">
        <v>25</v>
      </c>
      <c r="B25" s="8" t="s">
        <v>26</v>
      </c>
      <c r="C25" s="8">
        <v>0</v>
      </c>
      <c r="D25" s="8"/>
      <c r="E25" s="8">
        <v>0</v>
      </c>
      <c r="F25" s="8">
        <v>0</v>
      </c>
      <c r="G25" s="8">
        <v>0</v>
      </c>
      <c r="H25" s="8">
        <v>0.01</v>
      </c>
      <c r="I25" s="8">
        <v>314.64999999999998</v>
      </c>
      <c r="J25" s="8">
        <v>0.03</v>
      </c>
    </row>
    <row r="26" spans="1:10" x14ac:dyDescent="0.2">
      <c r="A26" s="9" t="s">
        <v>22</v>
      </c>
      <c r="B26" s="8"/>
      <c r="C26" s="8"/>
      <c r="D26" s="8"/>
      <c r="E26" s="8"/>
      <c r="F26" s="8"/>
      <c r="G26" s="8"/>
      <c r="H26" s="8"/>
      <c r="I26" s="9">
        <v>314.64999999999998</v>
      </c>
      <c r="J26" s="9">
        <v>0.03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11" t="s">
        <v>27</v>
      </c>
      <c r="B28" s="8"/>
      <c r="C28" s="8"/>
      <c r="D28" s="8"/>
      <c r="E28" s="8"/>
      <c r="F28" s="8"/>
      <c r="G28" s="8"/>
      <c r="H28" s="8"/>
      <c r="I28" s="11">
        <v>314.64999999999998</v>
      </c>
      <c r="J28" s="11">
        <v>0.03</v>
      </c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 x14ac:dyDescent="0.25">
      <c r="A30" s="7" t="s">
        <v>28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9" t="s">
        <v>13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10" t="s">
        <v>29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8" t="s">
        <v>30</v>
      </c>
      <c r="B33" s="8" t="s">
        <v>31</v>
      </c>
      <c r="C33" s="8" t="s">
        <v>32</v>
      </c>
      <c r="D33" s="8" t="s">
        <v>18</v>
      </c>
      <c r="E33" s="8">
        <v>0</v>
      </c>
      <c r="F33" s="8">
        <v>0</v>
      </c>
      <c r="G33" s="8">
        <v>0</v>
      </c>
      <c r="H33" s="8">
        <v>0.57999999999999996</v>
      </c>
      <c r="I33" s="12">
        <v>3006.2</v>
      </c>
      <c r="J33" s="8">
        <v>0.26</v>
      </c>
    </row>
    <row r="34" spans="1:10" x14ac:dyDescent="0.2">
      <c r="A34" s="8" t="s">
        <v>33</v>
      </c>
      <c r="B34" s="8" t="s">
        <v>34</v>
      </c>
      <c r="C34" s="8">
        <v>0</v>
      </c>
      <c r="D34" s="8"/>
      <c r="E34" s="8">
        <v>0</v>
      </c>
      <c r="F34" s="8">
        <v>0</v>
      </c>
      <c r="G34" s="8">
        <v>0</v>
      </c>
      <c r="H34" s="8">
        <v>1.1299999999999999</v>
      </c>
      <c r="I34" s="12">
        <v>4124.34</v>
      </c>
      <c r="J34" s="8">
        <v>0.36</v>
      </c>
    </row>
    <row r="35" spans="1:10" x14ac:dyDescent="0.2">
      <c r="A35" s="8" t="s">
        <v>35</v>
      </c>
      <c r="B35" s="8" t="s">
        <v>36</v>
      </c>
      <c r="C35" s="8" t="s">
        <v>37</v>
      </c>
      <c r="D35" s="8" t="s">
        <v>38</v>
      </c>
      <c r="E35" s="8">
        <v>0</v>
      </c>
      <c r="F35" s="8">
        <v>4.29</v>
      </c>
      <c r="G35" s="8">
        <v>0.82</v>
      </c>
      <c r="H35" s="8">
        <v>0.21</v>
      </c>
      <c r="I35" s="12">
        <v>9984.68</v>
      </c>
      <c r="J35" s="8">
        <v>0.86</v>
      </c>
    </row>
    <row r="36" spans="1:10" x14ac:dyDescent="0.2">
      <c r="A36" s="8" t="s">
        <v>39</v>
      </c>
      <c r="B36" s="8" t="s">
        <v>40</v>
      </c>
      <c r="C36" s="8">
        <v>0</v>
      </c>
      <c r="D36" s="8"/>
      <c r="E36" s="8">
        <v>0</v>
      </c>
      <c r="F36" s="8">
        <v>0</v>
      </c>
      <c r="G36" s="8">
        <v>0</v>
      </c>
      <c r="H36" s="8">
        <v>0.1</v>
      </c>
      <c r="I36" s="8">
        <v>372.9</v>
      </c>
      <c r="J36" s="8">
        <v>0.03</v>
      </c>
    </row>
    <row r="37" spans="1:10" x14ac:dyDescent="0.2">
      <c r="A37" s="8" t="s">
        <v>41</v>
      </c>
      <c r="B37" s="8" t="s">
        <v>42</v>
      </c>
      <c r="C37" s="8" t="s">
        <v>37</v>
      </c>
      <c r="D37" s="8" t="s">
        <v>38</v>
      </c>
      <c r="E37" s="8">
        <v>0</v>
      </c>
      <c r="F37" s="8">
        <v>3.93</v>
      </c>
      <c r="G37" s="8">
        <v>0.67</v>
      </c>
      <c r="H37" s="8">
        <v>0.19</v>
      </c>
      <c r="I37" s="12">
        <v>2797.91</v>
      </c>
      <c r="J37" s="8">
        <v>0.24</v>
      </c>
    </row>
    <row r="38" spans="1:10" x14ac:dyDescent="0.2">
      <c r="A38" s="8" t="s">
        <v>43</v>
      </c>
      <c r="B38" s="8" t="s">
        <v>44</v>
      </c>
      <c r="C38" s="8">
        <v>0</v>
      </c>
      <c r="D38" s="8"/>
      <c r="E38" s="8">
        <v>0</v>
      </c>
      <c r="F38" s="8">
        <v>0</v>
      </c>
      <c r="G38" s="8">
        <v>0</v>
      </c>
      <c r="H38" s="8">
        <v>0.57999999999999996</v>
      </c>
      <c r="I38" s="12">
        <v>3429.17</v>
      </c>
      <c r="J38" s="8">
        <v>0.3</v>
      </c>
    </row>
    <row r="39" spans="1:10" x14ac:dyDescent="0.2">
      <c r="A39" s="8" t="s">
        <v>45</v>
      </c>
      <c r="B39" s="8" t="s">
        <v>46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0.28999999999999998</v>
      </c>
      <c r="I39" s="12">
        <v>1481.7</v>
      </c>
      <c r="J39" s="8">
        <v>0.13</v>
      </c>
    </row>
    <row r="40" spans="1:10" x14ac:dyDescent="0.2">
      <c r="A40" s="8" t="s">
        <v>47</v>
      </c>
      <c r="B40" s="8" t="s">
        <v>48</v>
      </c>
      <c r="C40" s="8" t="s">
        <v>37</v>
      </c>
      <c r="D40" s="8" t="s">
        <v>38</v>
      </c>
      <c r="E40" s="8">
        <v>0</v>
      </c>
      <c r="F40" s="8">
        <v>0</v>
      </c>
      <c r="G40" s="8">
        <v>0</v>
      </c>
      <c r="H40" s="8">
        <v>0.13</v>
      </c>
      <c r="I40" s="12">
        <v>5029.59</v>
      </c>
      <c r="J40" s="8">
        <v>0.43</v>
      </c>
    </row>
    <row r="41" spans="1:10" x14ac:dyDescent="0.2">
      <c r="A41" s="8" t="s">
        <v>49</v>
      </c>
      <c r="B41" s="8" t="s">
        <v>50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0.54</v>
      </c>
      <c r="I41" s="12">
        <v>4130.37</v>
      </c>
      <c r="J41" s="8">
        <v>0.36</v>
      </c>
    </row>
    <row r="42" spans="1:10" x14ac:dyDescent="0.2">
      <c r="A42" s="8" t="s">
        <v>51</v>
      </c>
      <c r="B42" s="8" t="s">
        <v>52</v>
      </c>
      <c r="C42" s="8">
        <v>0</v>
      </c>
      <c r="D42" s="8"/>
      <c r="E42" s="8">
        <v>0</v>
      </c>
      <c r="F42" s="8">
        <v>0</v>
      </c>
      <c r="G42" s="8">
        <v>0</v>
      </c>
      <c r="H42" s="8">
        <v>0.06</v>
      </c>
      <c r="I42" s="8">
        <v>568.41999999999996</v>
      </c>
      <c r="J42" s="8">
        <v>0.05</v>
      </c>
    </row>
    <row r="43" spans="1:10" x14ac:dyDescent="0.2">
      <c r="A43" s="8" t="s">
        <v>53</v>
      </c>
      <c r="B43" s="8" t="s">
        <v>54</v>
      </c>
      <c r="C43" s="8">
        <v>0</v>
      </c>
      <c r="D43" s="8"/>
      <c r="E43" s="8">
        <v>0</v>
      </c>
      <c r="F43" s="8">
        <v>0</v>
      </c>
      <c r="G43" s="8">
        <v>0</v>
      </c>
      <c r="H43" s="8">
        <v>7.0000000000000007E-2</v>
      </c>
      <c r="I43" s="12">
        <v>1560.19</v>
      </c>
      <c r="J43" s="8">
        <v>0.13</v>
      </c>
    </row>
    <row r="44" spans="1:10" x14ac:dyDescent="0.2">
      <c r="A44" s="8" t="s">
        <v>55</v>
      </c>
      <c r="B44" s="8" t="s">
        <v>56</v>
      </c>
      <c r="C44" s="8">
        <v>0</v>
      </c>
      <c r="D44" s="8"/>
      <c r="E44" s="8">
        <v>0</v>
      </c>
      <c r="F44" s="8">
        <v>0</v>
      </c>
      <c r="G44" s="8">
        <v>0</v>
      </c>
      <c r="H44" s="8">
        <v>0.03</v>
      </c>
      <c r="I44" s="8">
        <v>722.41</v>
      </c>
      <c r="J44" s="8">
        <v>0.06</v>
      </c>
    </row>
    <row r="45" spans="1:10" x14ac:dyDescent="0.2">
      <c r="A45" s="8" t="s">
        <v>57</v>
      </c>
      <c r="B45" s="8" t="s">
        <v>58</v>
      </c>
      <c r="C45" s="8" t="s">
        <v>37</v>
      </c>
      <c r="D45" s="8" t="s">
        <v>38</v>
      </c>
      <c r="E45" s="8">
        <v>0</v>
      </c>
      <c r="F45" s="8">
        <v>0</v>
      </c>
      <c r="G45" s="8">
        <v>0</v>
      </c>
      <c r="H45" s="8">
        <v>0.01</v>
      </c>
      <c r="I45" s="8">
        <v>414.66</v>
      </c>
      <c r="J45" s="8">
        <v>0.04</v>
      </c>
    </row>
    <row r="46" spans="1:10" x14ac:dyDescent="0.2">
      <c r="A46" s="8" t="s">
        <v>59</v>
      </c>
      <c r="B46" s="8" t="s">
        <v>60</v>
      </c>
      <c r="C46" s="8">
        <v>0</v>
      </c>
      <c r="D46" s="8"/>
      <c r="E46" s="8">
        <v>0</v>
      </c>
      <c r="F46" s="8">
        <v>0</v>
      </c>
      <c r="G46" s="8">
        <v>0</v>
      </c>
      <c r="H46" s="8">
        <v>0.06</v>
      </c>
      <c r="I46" s="12">
        <v>1333.38</v>
      </c>
      <c r="J46" s="8">
        <v>0.11</v>
      </c>
    </row>
    <row r="47" spans="1:10" x14ac:dyDescent="0.2">
      <c r="A47" s="8" t="s">
        <v>61</v>
      </c>
      <c r="B47" s="8" t="s">
        <v>62</v>
      </c>
      <c r="C47" s="8">
        <v>0</v>
      </c>
      <c r="D47" s="8"/>
      <c r="E47" s="8">
        <v>0</v>
      </c>
      <c r="F47" s="8">
        <v>0</v>
      </c>
      <c r="G47" s="8">
        <v>0</v>
      </c>
      <c r="H47" s="8">
        <v>0.15</v>
      </c>
      <c r="I47" s="8">
        <v>810.04</v>
      </c>
      <c r="J47" s="8">
        <v>7.0000000000000007E-2</v>
      </c>
    </row>
    <row r="48" spans="1:10" x14ac:dyDescent="0.2">
      <c r="A48" s="8" t="s">
        <v>63</v>
      </c>
      <c r="B48" s="8" t="s">
        <v>64</v>
      </c>
      <c r="C48" s="8">
        <v>0</v>
      </c>
      <c r="D48" s="8"/>
      <c r="E48" s="8">
        <v>0</v>
      </c>
      <c r="F48" s="8">
        <v>0</v>
      </c>
      <c r="G48" s="8">
        <v>0</v>
      </c>
      <c r="H48" s="8">
        <v>0.11</v>
      </c>
      <c r="I48" s="8">
        <v>471.71</v>
      </c>
      <c r="J48" s="8">
        <v>0.04</v>
      </c>
    </row>
    <row r="49" spans="1:10" x14ac:dyDescent="0.2">
      <c r="A49" s="8" t="s">
        <v>65</v>
      </c>
      <c r="B49" s="8" t="s">
        <v>66</v>
      </c>
      <c r="C49" s="8">
        <v>0</v>
      </c>
      <c r="D49" s="8"/>
      <c r="E49" s="8">
        <v>0</v>
      </c>
      <c r="F49" s="8">
        <v>3.42</v>
      </c>
      <c r="G49" s="8">
        <v>0.63</v>
      </c>
      <c r="H49" s="8">
        <v>0.68</v>
      </c>
      <c r="I49" s="12">
        <v>3875.46</v>
      </c>
      <c r="J49" s="8">
        <v>0.33</v>
      </c>
    </row>
    <row r="50" spans="1:10" x14ac:dyDescent="0.2">
      <c r="A50" s="8" t="s">
        <v>67</v>
      </c>
      <c r="B50" s="8" t="s">
        <v>68</v>
      </c>
      <c r="C50" s="8">
        <v>0</v>
      </c>
      <c r="D50" s="8"/>
      <c r="E50" s="8">
        <v>0</v>
      </c>
      <c r="F50" s="8">
        <v>0</v>
      </c>
      <c r="G50" s="8">
        <v>0</v>
      </c>
      <c r="H50" s="8">
        <v>0.03</v>
      </c>
      <c r="I50" s="8">
        <v>308.2</v>
      </c>
      <c r="J50" s="8">
        <v>0.03</v>
      </c>
    </row>
    <row r="51" spans="1:10" x14ac:dyDescent="0.2">
      <c r="A51" s="8" t="s">
        <v>69</v>
      </c>
      <c r="B51" s="8" t="s">
        <v>70</v>
      </c>
      <c r="C51" s="8">
        <v>0</v>
      </c>
      <c r="D51" s="8"/>
      <c r="E51" s="8">
        <v>0</v>
      </c>
      <c r="F51" s="8">
        <v>0</v>
      </c>
      <c r="G51" s="8">
        <v>0</v>
      </c>
      <c r="H51" s="8">
        <v>0.27</v>
      </c>
      <c r="I51" s="12">
        <v>1449.35</v>
      </c>
      <c r="J51" s="8">
        <v>0.12</v>
      </c>
    </row>
    <row r="52" spans="1:10" x14ac:dyDescent="0.2">
      <c r="A52" s="8" t="s">
        <v>71</v>
      </c>
      <c r="B52" s="8" t="s">
        <v>72</v>
      </c>
      <c r="C52" s="8">
        <v>0</v>
      </c>
      <c r="D52" s="8"/>
      <c r="E52" s="8">
        <v>0</v>
      </c>
      <c r="F52" s="8">
        <v>0</v>
      </c>
      <c r="G52" s="8">
        <v>0</v>
      </c>
      <c r="H52" s="8">
        <v>0.09</v>
      </c>
      <c r="I52" s="8">
        <v>355.41</v>
      </c>
      <c r="J52" s="8">
        <v>0.03</v>
      </c>
    </row>
    <row r="53" spans="1:10" x14ac:dyDescent="0.2">
      <c r="A53" s="9" t="s">
        <v>22</v>
      </c>
      <c r="B53" s="8"/>
      <c r="C53" s="8"/>
      <c r="D53" s="8"/>
      <c r="E53" s="8"/>
      <c r="F53" s="8"/>
      <c r="G53" s="8"/>
      <c r="H53" s="8"/>
      <c r="I53" s="13">
        <v>46226.09</v>
      </c>
      <c r="J53" s="9">
        <v>3.98</v>
      </c>
    </row>
    <row r="54" spans="1:10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.75" x14ac:dyDescent="0.25">
      <c r="A55" s="11" t="s">
        <v>73</v>
      </c>
      <c r="B55" s="8"/>
      <c r="C55" s="8"/>
      <c r="D55" s="8"/>
      <c r="E55" s="8"/>
      <c r="F55" s="8"/>
      <c r="G55" s="8"/>
      <c r="H55" s="8"/>
      <c r="I55" s="14">
        <v>46226.09</v>
      </c>
      <c r="J55" s="11">
        <v>3.98</v>
      </c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x14ac:dyDescent="0.25">
      <c r="A57" s="7" t="s">
        <v>74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">
      <c r="A58" s="9" t="s">
        <v>13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5" x14ac:dyDescent="0.25">
      <c r="A59" s="10" t="s">
        <v>29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">
      <c r="A60" s="8" t="s">
        <v>75</v>
      </c>
      <c r="B60" s="8" t="s">
        <v>76</v>
      </c>
      <c r="C60" s="8" t="s">
        <v>37</v>
      </c>
      <c r="D60" s="8" t="s">
        <v>38</v>
      </c>
      <c r="E60" s="8">
        <v>0</v>
      </c>
      <c r="F60" s="8">
        <v>4.29</v>
      </c>
      <c r="G60" s="8">
        <v>0.82</v>
      </c>
      <c r="H60" s="8">
        <v>7.0000000000000007E-2</v>
      </c>
      <c r="I60" s="12">
        <v>3122.37</v>
      </c>
      <c r="J60" s="8">
        <v>0.27</v>
      </c>
    </row>
    <row r="61" spans="1:10" x14ac:dyDescent="0.2">
      <c r="A61" s="8" t="s">
        <v>77</v>
      </c>
      <c r="B61" s="8" t="s">
        <v>78</v>
      </c>
      <c r="C61" s="8">
        <v>0</v>
      </c>
      <c r="D61" s="8"/>
      <c r="E61" s="8">
        <v>0</v>
      </c>
      <c r="F61" s="8">
        <v>0</v>
      </c>
      <c r="G61" s="8">
        <v>0</v>
      </c>
      <c r="H61" s="8">
        <v>0.42</v>
      </c>
      <c r="I61" s="12">
        <v>1362.32</v>
      </c>
      <c r="J61" s="8">
        <v>0.12</v>
      </c>
    </row>
    <row r="62" spans="1:10" x14ac:dyDescent="0.2">
      <c r="A62" s="8" t="s">
        <v>79</v>
      </c>
      <c r="B62" s="8" t="s">
        <v>80</v>
      </c>
      <c r="C62" s="8">
        <v>0</v>
      </c>
      <c r="D62" s="8"/>
      <c r="E62" s="8">
        <v>0</v>
      </c>
      <c r="F62" s="8">
        <v>0</v>
      </c>
      <c r="G62" s="8">
        <v>0</v>
      </c>
      <c r="H62" s="8">
        <v>0.44</v>
      </c>
      <c r="I62" s="12">
        <v>3696.6</v>
      </c>
      <c r="J62" s="8">
        <v>0.32</v>
      </c>
    </row>
    <row r="63" spans="1:10" x14ac:dyDescent="0.2">
      <c r="A63" s="9" t="s">
        <v>22</v>
      </c>
      <c r="B63" s="8"/>
      <c r="C63" s="8"/>
      <c r="D63" s="8"/>
      <c r="E63" s="8"/>
      <c r="F63" s="8"/>
      <c r="G63" s="8"/>
      <c r="H63" s="8"/>
      <c r="I63" s="13">
        <v>8181.29</v>
      </c>
      <c r="J63" s="9">
        <v>0.71</v>
      </c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5">
      <c r="A65" s="11" t="s">
        <v>81</v>
      </c>
      <c r="B65" s="8"/>
      <c r="C65" s="8"/>
      <c r="D65" s="8"/>
      <c r="E65" s="8"/>
      <c r="F65" s="8"/>
      <c r="G65" s="8"/>
      <c r="H65" s="8"/>
      <c r="I65" s="14">
        <v>8181.29</v>
      </c>
      <c r="J65" s="11">
        <v>0.71</v>
      </c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5">
      <c r="A67" s="7" t="s">
        <v>82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9" t="s">
        <v>13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ht="15" x14ac:dyDescent="0.25">
      <c r="A69" s="10" t="s">
        <v>29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">
      <c r="A70" s="8" t="s">
        <v>83</v>
      </c>
      <c r="B70" s="8" t="s">
        <v>84</v>
      </c>
      <c r="C70" s="8" t="s">
        <v>37</v>
      </c>
      <c r="D70" s="8" t="s">
        <v>38</v>
      </c>
      <c r="E70" s="8">
        <v>0</v>
      </c>
      <c r="F70" s="8">
        <v>0</v>
      </c>
      <c r="G70" s="8">
        <v>0</v>
      </c>
      <c r="H70" s="8">
        <v>0.22</v>
      </c>
      <c r="I70" s="12">
        <v>10036.91</v>
      </c>
      <c r="J70" s="8">
        <v>0.86</v>
      </c>
    </row>
    <row r="71" spans="1:10" x14ac:dyDescent="0.2">
      <c r="A71" s="8" t="s">
        <v>85</v>
      </c>
      <c r="B71" s="8" t="s">
        <v>86</v>
      </c>
      <c r="C71" s="8" t="s">
        <v>37</v>
      </c>
      <c r="D71" s="8" t="s">
        <v>38</v>
      </c>
      <c r="E71" s="8">
        <v>0</v>
      </c>
      <c r="F71" s="8">
        <v>0</v>
      </c>
      <c r="G71" s="8">
        <v>0</v>
      </c>
      <c r="H71" s="8">
        <v>0.1</v>
      </c>
      <c r="I71" s="12">
        <v>1617.92</v>
      </c>
      <c r="J71" s="8">
        <v>0.14000000000000001</v>
      </c>
    </row>
    <row r="72" spans="1:10" x14ac:dyDescent="0.2">
      <c r="A72" s="9" t="s">
        <v>22</v>
      </c>
      <c r="B72" s="8"/>
      <c r="C72" s="8"/>
      <c r="D72" s="8"/>
      <c r="E72" s="8"/>
      <c r="F72" s="8"/>
      <c r="G72" s="8"/>
      <c r="H72" s="8"/>
      <c r="I72" s="13">
        <v>11654.83</v>
      </c>
      <c r="J72" s="9">
        <v>1</v>
      </c>
    </row>
    <row r="73" spans="1:1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x14ac:dyDescent="0.25">
      <c r="A74" s="11" t="s">
        <v>87</v>
      </c>
      <c r="B74" s="8"/>
      <c r="C74" s="8"/>
      <c r="D74" s="8"/>
      <c r="E74" s="8"/>
      <c r="F74" s="8"/>
      <c r="G74" s="8"/>
      <c r="H74" s="8"/>
      <c r="I74" s="14">
        <v>11654.83</v>
      </c>
      <c r="J74" s="11">
        <v>1</v>
      </c>
    </row>
    <row r="75" spans="1:1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x14ac:dyDescent="0.25">
      <c r="A76" s="11" t="s">
        <v>88</v>
      </c>
      <c r="B76" s="8"/>
      <c r="C76" s="8"/>
      <c r="D76" s="8"/>
      <c r="E76" s="8"/>
      <c r="F76" s="8"/>
      <c r="G76" s="8"/>
      <c r="H76" s="8"/>
      <c r="I76" s="14">
        <v>66795.44</v>
      </c>
      <c r="J76" s="11">
        <v>5.76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2014-06-10T12:36:11Z</dcterms:created>
  <dcterms:modified xsi:type="dcterms:W3CDTF">2014-06-10T12:38:57Z</dcterms:modified>
</cp:coreProperties>
</file>