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4\Q2-2024\הבינלאומי\הנדסאים גמל\לשידור\פומבי\"/>
    </mc:Choice>
  </mc:AlternateContent>
  <xr:revisionPtr revIDLastSave="0" documentId="13_ncr:1_{F991EAF9-0CAD-42F0-AC98-52A29D9DBA09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גרות חוב ממשלתיות" sheetId="14" r:id="rId14"/>
    <sheet name="לא סחיר א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</sheets>
  <definedNames>
    <definedName name="_xlnm._FilterDatabase" localSheetId="3" hidden="1">'איגרות חוב ממשלתיות'!$A$2:$AC$60</definedName>
    <definedName name="_xlnm._FilterDatabase" localSheetId="23" hidden="1">הלוואות!$A$2:$BD$64</definedName>
    <definedName name="_xlnm._FilterDatabase" localSheetId="22" hidden="1">'לא סחיר נגזרים אחרים'!$A$2:$AR$20</definedName>
    <definedName name="_xlnm._FilterDatabase" localSheetId="19" hidden="1">'קרנות השקעה'!$A$2:$AC$73</definedName>
  </definedNames>
  <calcPr calcId="191029"/>
</workbook>
</file>

<file path=xl/calcChain.xml><?xml version="1.0" encoding="utf-8"?>
<calcChain xmlns="http://schemas.openxmlformats.org/spreadsheetml/2006/main">
  <c r="P55" i="31" l="1"/>
  <c r="P54" i="31"/>
  <c r="P53" i="31"/>
  <c r="P52" i="31"/>
  <c r="M52" i="31"/>
  <c r="P51" i="31"/>
  <c r="M51" i="31"/>
  <c r="P50" i="31"/>
  <c r="M50" i="31"/>
  <c r="P49" i="31"/>
  <c r="P48" i="31"/>
  <c r="P47" i="31"/>
  <c r="P46" i="31"/>
  <c r="P45" i="31"/>
  <c r="P44" i="31"/>
  <c r="P43" i="31"/>
  <c r="P42" i="3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P5" i="31"/>
  <c r="P4" i="31"/>
  <c r="P3" i="31"/>
</calcChain>
</file>

<file path=xl/sharedStrings.xml><?xml version="1.0" encoding="utf-8"?>
<sst xmlns="http://schemas.openxmlformats.org/spreadsheetml/2006/main" count="32718" uniqueCount="3285">
  <si>
    <t>התחלת טבלה</t>
  </si>
  <si>
    <t>סוף צידי קובץ</t>
  </si>
  <si>
    <t>קובץ דיווח עבור רשימת נכסים ברמת הנכס הבודד (חוזר גופים מוסדיים 2015-9-14)</t>
  </si>
  <si>
    <t/>
  </si>
  <si>
    <t>סוף צידי טבלה</t>
  </si>
  <si>
    <t>יש לבחור תחום:</t>
  </si>
  <si>
    <t>נכסי עמיתים - קופות גמל</t>
  </si>
  <si>
    <t>האם מדובר בקובץ לממומנה או לציבור:</t>
  </si>
  <si>
    <t>יש לבחור את רבעון הדיווח:</t>
  </si>
  <si>
    <t xml:space="preserve">02 </t>
  </si>
  <si>
    <t>יש לבחור את שנת הדיווח:</t>
  </si>
  <si>
    <t xml:space="preserve">2024 </t>
  </si>
  <si>
    <t>יש לבחור את הגוף המוסדי:</t>
  </si>
  <si>
    <t>הנדסאים וטכנאים - חברה לניהול קופות גמל בע"מ</t>
  </si>
  <si>
    <t>ח.פ. הגוף המוסדי:</t>
  </si>
  <si>
    <t xml:space="preserve">520042607 </t>
  </si>
  <si>
    <t>שם הקובץ לשמירה</t>
  </si>
  <si>
    <t>פרטי האחראי על הדיווח בגוף המוסדי</t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</si>
  <si>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</si>
  <si>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</si>
  <si>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</si>
  <si>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</si>
  <si>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</si>
  <si>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סוף טבלה</t>
  </si>
  <si>
    <t>סוף מידע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</si>
  <si>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</si>
  <si>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</si>
  <si>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</si>
  <si>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</si>
  <si>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</si>
  <si>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</si>
  <si>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</si>
  <si>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איגרות חוב</t>
  </si>
  <si>
    <t>מניות מניות בכורה ויחידות השתתפות</t>
  </si>
  <si>
    <t>קרנות סל</t>
  </si>
  <si>
    <t>קרנות נאמנות</t>
  </si>
  <si>
    <t>כתבי אופציה</t>
  </si>
  <si>
    <t>חוזים עתידיים</t>
  </si>
  <si>
    <t>מוצרים מובנים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</si>
  <si>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</si>
  <si>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</si>
  <si>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</si>
  <si>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</si>
  <si>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 מניות בכורה ויחידות השתתפות</t>
  </si>
  <si>
    <t>קרנות השקעה</t>
  </si>
  <si>
    <t>לא סחיר נגזרים אחרים</t>
  </si>
  <si>
    <t>הלוואות</t>
  </si>
  <si>
    <t>לא סחיר מוצרים מובנים</t>
  </si>
  <si>
    <t>השקעה בחברות מוחזקות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</si>
  <si>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</si>
  <si>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</si>
  <si>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</si>
  <si>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</si>
  <si>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</si>
  <si>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</si>
  <si>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</si>
  <si>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</si>
  <si>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</si>
  <si>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</si>
  <si>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</si>
  <si>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</si>
  <si>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</si>
  <si>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</si>
  <si>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</si>
  <si>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</si>
  <si>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</si>
  <si>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 ש"ח)</t>
  </si>
  <si>
    <t>שיעור מנכסי אפיק ההשקעה</t>
  </si>
  <si>
    <t>שיעור מסך נכסי ההשקעה</t>
  </si>
  <si>
    <t xml:space="preserve">157 </t>
  </si>
  <si>
    <t xml:space="preserve">9953 </t>
  </si>
  <si>
    <t>סימול בנק</t>
  </si>
  <si>
    <t>מזומן ועו"ש בש"ח</t>
  </si>
  <si>
    <t>ישראל</t>
  </si>
  <si>
    <t>לא</t>
  </si>
  <si>
    <t>ilAA+</t>
  </si>
  <si>
    <t>מעלות S&amp;P</t>
  </si>
  <si>
    <t>שקל חדש</t>
  </si>
  <si>
    <t>הבנק הבינלאומי הראשון לישראל בע"מ</t>
  </si>
  <si>
    <t>31-046</t>
  </si>
  <si>
    <t>ilA</t>
  </si>
  <si>
    <t>מזומן ועו"ש נקוב במט"ח</t>
  </si>
  <si>
    <t>אירו</t>
  </si>
  <si>
    <t>דולר אמריקאי</t>
  </si>
  <si>
    <t>פק"מ לתקופה של עד שלושה חודשים</t>
  </si>
  <si>
    <t>A2.il</t>
  </si>
  <si>
    <t>מידרוג Moodys</t>
  </si>
  <si>
    <t xml:space="preserve">9954 </t>
  </si>
  <si>
    <t>כתר דני</t>
  </si>
  <si>
    <t>פרנק שווצרי</t>
  </si>
  <si>
    <t>כתר נורבגי</t>
  </si>
  <si>
    <t>לירה שטרלינג</t>
  </si>
  <si>
    <t xml:space="preserve">9955 </t>
  </si>
  <si>
    <t>דולר הונג קונג</t>
  </si>
  <si>
    <t xml:space="preserve">14027 </t>
  </si>
  <si>
    <t xml:space="preserve">14028 </t>
  </si>
  <si>
    <t xml:space="preserve">14029 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</si>
  <si>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</si>
  <si>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</si>
  <si>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</si>
  <si>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</si>
  <si>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</si>
  <si>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</si>
  <si>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</si>
  <si>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</si>
  <si>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</si>
  <si>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</si>
  <si>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</si>
  <si>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</si>
  <si>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</si>
  <si>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</si>
  <si>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</si>
  <si>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שקלית 0142</t>
  </si>
  <si>
    <t>IL0011254005</t>
  </si>
  <si>
    <t>לא צמוד למדד המחירים לצרכן ריבית קבועה</t>
  </si>
  <si>
    <t>TASE</t>
  </si>
  <si>
    <t>RF</t>
  </si>
  <si>
    <t>NR</t>
  </si>
  <si>
    <t>31/01/2042</t>
  </si>
  <si>
    <t>ממשל צמודה 0527</t>
  </si>
  <si>
    <t>IL0011408478</t>
  </si>
  <si>
    <t>צמוד למדד המחירים לצרכן בריבית קבועה</t>
  </si>
  <si>
    <t>31/05/2027</t>
  </si>
  <si>
    <t>ממשל שקלית 0537</t>
  </si>
  <si>
    <t>IL0011661803</t>
  </si>
  <si>
    <t>31/05/2037</t>
  </si>
  <si>
    <t>בנק ישראל</t>
  </si>
  <si>
    <t>714 .מ.ק.מ</t>
  </si>
  <si>
    <t>IL0082407151</t>
  </si>
  <si>
    <t>מק"מ קצר משנים עשר חודשים</t>
  </si>
  <si>
    <t>03/07/2024</t>
  </si>
  <si>
    <t>UNITED STATES OF AMERICA</t>
  </si>
  <si>
    <t>T 3 7/8 08/15/3</t>
  </si>
  <si>
    <t>US91282CHT18</t>
  </si>
  <si>
    <t>נקוב במט"ח</t>
  </si>
  <si>
    <t>חו"ל</t>
  </si>
  <si>
    <t>ארה"ב</t>
  </si>
  <si>
    <t>AMEX</t>
  </si>
  <si>
    <t>Aaa</t>
  </si>
  <si>
    <t>MOODYS</t>
  </si>
  <si>
    <t>15/08/2033</t>
  </si>
  <si>
    <t>T 4 02/15/34</t>
  </si>
  <si>
    <t>US91282CJZ59</t>
  </si>
  <si>
    <t>FOREIGN_GOV_SEC</t>
  </si>
  <si>
    <t>15/02/2034</t>
  </si>
  <si>
    <t>ממשל שקלית 1026</t>
  </si>
  <si>
    <t>IL0010994569</t>
  </si>
  <si>
    <t>30/10/2026</t>
  </si>
  <si>
    <t>ממשל שקלית 0825</t>
  </si>
  <si>
    <t>IL0011355570</t>
  </si>
  <si>
    <t>31/08/2025</t>
  </si>
  <si>
    <t>ממשל צמודה 1025</t>
  </si>
  <si>
    <t>IL0011359127</t>
  </si>
  <si>
    <t>31/10/2025</t>
  </si>
  <si>
    <t>ממשל שקלית 0327</t>
  </si>
  <si>
    <t>IL0011393449</t>
  </si>
  <si>
    <t>31/03/2027</t>
  </si>
  <si>
    <t>ממשל צמודה 0529</t>
  </si>
  <si>
    <t>IL0011570236</t>
  </si>
  <si>
    <t>31/05/2029</t>
  </si>
  <si>
    <t>ממשל שקלית 0330</t>
  </si>
  <si>
    <t>IL0011609851</t>
  </si>
  <si>
    <t>31/03/2030</t>
  </si>
  <si>
    <t>ממשל שקלית 0425</t>
  </si>
  <si>
    <t>IL0011626681</t>
  </si>
  <si>
    <t>30/04/2025</t>
  </si>
  <si>
    <t>ממשל צמודה 0726</t>
  </si>
  <si>
    <t>IL0011695645</t>
  </si>
  <si>
    <t>31/07/2026</t>
  </si>
  <si>
    <t>ממשל צמודה 1131</t>
  </si>
  <si>
    <t>IL0011722209</t>
  </si>
  <si>
    <t>30/11/2031</t>
  </si>
  <si>
    <t>ממשל שקלית 0226</t>
  </si>
  <si>
    <t>IL0011746976</t>
  </si>
  <si>
    <t>01/03/2026</t>
  </si>
  <si>
    <t>ממשל שקלית 0432</t>
  </si>
  <si>
    <t>IL0011806606</t>
  </si>
  <si>
    <t>30/04/2032</t>
  </si>
  <si>
    <t>ממשל שקלית 0229</t>
  </si>
  <si>
    <t>IL0011948028</t>
  </si>
  <si>
    <t>28/02/2029</t>
  </si>
  <si>
    <t>914 .מ.ק.מ</t>
  </si>
  <si>
    <t>IL0082409132</t>
  </si>
  <si>
    <t>04/09/2024</t>
  </si>
  <si>
    <t>1214 .מ.ק.מ</t>
  </si>
  <si>
    <t>IL0082412185</t>
  </si>
  <si>
    <t>04/12/2024</t>
  </si>
  <si>
    <t>ממשל שקלית 0927</t>
  </si>
  <si>
    <t>IL0012035791</t>
  </si>
  <si>
    <t>30/09/2027</t>
  </si>
  <si>
    <t>T 3 3/8 05/15/3</t>
  </si>
  <si>
    <t>US91282CHC82</t>
  </si>
  <si>
    <t>15/05/2033</t>
  </si>
  <si>
    <t>ISRAEL 3 1/4 01</t>
  </si>
  <si>
    <t>US46513YJH27</t>
  </si>
  <si>
    <t>אחר</t>
  </si>
  <si>
    <t>17/01/2028</t>
  </si>
  <si>
    <t>ISRAEL 5 3/8 03</t>
  </si>
  <si>
    <t>US46514BRN90</t>
  </si>
  <si>
    <t>12/03/2029</t>
  </si>
  <si>
    <t>מלווה קצר מועד 515</t>
  </si>
  <si>
    <t>IL0082505160</t>
  </si>
  <si>
    <t>07/05/2025</t>
  </si>
  <si>
    <t>מלווה קצר מועד 615</t>
  </si>
  <si>
    <t>IL0082506150</t>
  </si>
  <si>
    <t>04/06/2025</t>
  </si>
  <si>
    <t>814 .מ.ק.מ</t>
  </si>
  <si>
    <t>IL0082408142</t>
  </si>
  <si>
    <t>07/08/2024</t>
  </si>
  <si>
    <t>125 .מ.ק.מ</t>
  </si>
  <si>
    <t>IL0082501284</t>
  </si>
  <si>
    <t>08/01/2025</t>
  </si>
  <si>
    <t>215 .מ.ק.מ</t>
  </si>
  <si>
    <t>IL0082502191</t>
  </si>
  <si>
    <t>05/02/2025</t>
  </si>
  <si>
    <t>מספר מנפיק</t>
  </si>
  <si>
    <t>סוג מספר מזהה מנפיק</t>
  </si>
  <si>
    <t>סוג מספר נייר ערך</t>
  </si>
  <si>
    <t>ענף מסחר</t>
  </si>
  <si>
    <t>בעל עניין/צד קשור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</si>
  <si>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</si>
  <si>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</si>
  <si>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</si>
  <si>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</si>
  <si>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</si>
  <si>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</si>
  <si>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מגדל ביטוח גיוס הון בע"מ</t>
  </si>
  <si>
    <t xml:space="preserve">513230029 </t>
  </si>
  <si>
    <t>ח.פ.</t>
  </si>
  <si>
    <t>מגדל הון אגח ח</t>
  </si>
  <si>
    <t>IL0011829558</t>
  </si>
  <si>
    <t>ISIN</t>
  </si>
  <si>
    <t>לא צמוד למדד המחירים לצרכן</t>
  </si>
  <si>
    <t>סחיר</t>
  </si>
  <si>
    <t>ביטוח</t>
  </si>
  <si>
    <t>A1.il</t>
  </si>
  <si>
    <t>נייר ערך</t>
  </si>
  <si>
    <t xml:space="preserve">  5.37000</t>
  </si>
  <si>
    <t>31/12/2034</t>
  </si>
  <si>
    <t>החוב לא נחות</t>
  </si>
  <si>
    <t>אפי נכסים</t>
  </si>
  <si>
    <t xml:space="preserve">510560188 </t>
  </si>
  <si>
    <t>אפי נכסים אגחיד</t>
  </si>
  <si>
    <t>IL0011845307</t>
  </si>
  <si>
    <t>נדל"ן מניב בחו"ל</t>
  </si>
  <si>
    <t xml:space="preserve">  5.36000</t>
  </si>
  <si>
    <t>30/03/2031</t>
  </si>
  <si>
    <t>בי קומיוניקיישנס</t>
  </si>
  <si>
    <t xml:space="preserve">512832742 </t>
  </si>
  <si>
    <t>בי קומיונק אגחו</t>
  </si>
  <si>
    <t>IL0011781510</t>
  </si>
  <si>
    <t>תקשורת ומדיה</t>
  </si>
  <si>
    <t>A3.il</t>
  </si>
  <si>
    <t xml:space="preserve">  2.33000</t>
  </si>
  <si>
    <t>30/11/2026</t>
  </si>
  <si>
    <t>דליה חברות לאנרגיה</t>
  </si>
  <si>
    <t xml:space="preserve">516269248 </t>
  </si>
  <si>
    <t>דליה אגח ב</t>
  </si>
  <si>
    <t>IL0011935983</t>
  </si>
  <si>
    <t>צמוד למדד המחירים לצרכן</t>
  </si>
  <si>
    <t>אנרגיה</t>
  </si>
  <si>
    <t xml:space="preserve">  5.97000</t>
  </si>
  <si>
    <t>01/10/2034</t>
  </si>
  <si>
    <t>חברת החשמל לישראל בע"מ</t>
  </si>
  <si>
    <t xml:space="preserve">520000472 </t>
  </si>
  <si>
    <t>חשמל אגח 31</t>
  </si>
  <si>
    <t>IL0060002859</t>
  </si>
  <si>
    <t>Aa1.il</t>
  </si>
  <si>
    <t xml:space="preserve">  5.98000</t>
  </si>
  <si>
    <t>21/09/2031</t>
  </si>
  <si>
    <t>חשמל אגח 33</t>
  </si>
  <si>
    <t>IL0060003923</t>
  </si>
  <si>
    <t xml:space="preserve"> 11.01000</t>
  </si>
  <si>
    <t>30/05/2036</t>
  </si>
  <si>
    <t>חשמל אגח 35</t>
  </si>
  <si>
    <t>IL0011967994</t>
  </si>
  <si>
    <t xml:space="preserve"> 10.65000</t>
  </si>
  <si>
    <t>12/06/2037</t>
  </si>
  <si>
    <t>סאמיט</t>
  </si>
  <si>
    <t xml:space="preserve">520043720 </t>
  </si>
  <si>
    <t>סאמיט אגח ז</t>
  </si>
  <si>
    <t>IL0011334799</t>
  </si>
  <si>
    <t>Aa2.il</t>
  </si>
  <si>
    <t xml:space="preserve">  0.97000</t>
  </si>
  <si>
    <t>31/07/2025</t>
  </si>
  <si>
    <t>הפניקס גיוסי הו</t>
  </si>
  <si>
    <t xml:space="preserve">514290345 </t>
  </si>
  <si>
    <t>פניקס הון אגח יא</t>
  </si>
  <si>
    <t>IL0011593592</t>
  </si>
  <si>
    <t>Aa3.il</t>
  </si>
  <si>
    <t xml:space="preserve">  4.53000</t>
  </si>
  <si>
    <t>פניקס הון אגחטו</t>
  </si>
  <si>
    <t>IL0012019530</t>
  </si>
  <si>
    <t xml:space="preserve">  5.24000</t>
  </si>
  <si>
    <t>30/06/2033</t>
  </si>
  <si>
    <t>אשטרום נכסים</t>
  </si>
  <si>
    <t xml:space="preserve">520036617 </t>
  </si>
  <si>
    <t>אשטרום נכ אגח14</t>
  </si>
  <si>
    <t>IL0012018961</t>
  </si>
  <si>
    <t>נדל"ן מניב בישראל</t>
  </si>
  <si>
    <t xml:space="preserve">  6.30000</t>
  </si>
  <si>
    <t>01/01/2034</t>
  </si>
  <si>
    <t>הכשרת הישוב בישראל בע"מ</t>
  </si>
  <si>
    <t xml:space="preserve">520020116 </t>
  </si>
  <si>
    <t>הכשרת ישוב אגח 25</t>
  </si>
  <si>
    <t>IL0011915274</t>
  </si>
  <si>
    <t xml:space="preserve">  3.44000</t>
  </si>
  <si>
    <t>31/12/2029</t>
  </si>
  <si>
    <t>ג'י סיטי בעמ</t>
  </si>
  <si>
    <t xml:space="preserve">520033234 </t>
  </si>
  <si>
    <t>ג'י סיטי אגח יא</t>
  </si>
  <si>
    <t>IL0012605460</t>
  </si>
  <si>
    <t>ilA-</t>
  </si>
  <si>
    <t xml:space="preserve">  0.25000</t>
  </si>
  <si>
    <t>30/09/2024</t>
  </si>
  <si>
    <t>דה זראסאי גרופ לטד</t>
  </si>
  <si>
    <t xml:space="preserve">1744984 </t>
  </si>
  <si>
    <t>דה זראסאי אגח ג</t>
  </si>
  <si>
    <t>IL0011379752</t>
  </si>
  <si>
    <t xml:space="preserve">  2.78000</t>
  </si>
  <si>
    <t>15/11/2027</t>
  </si>
  <si>
    <t>נאוויטס פטרוליום</t>
  </si>
  <si>
    <t xml:space="preserve">550263107 </t>
  </si>
  <si>
    <t>נאוויטס פט אגחו</t>
  </si>
  <si>
    <t>IL0012048257</t>
  </si>
  <si>
    <t>חיפושי נפט וגז</t>
  </si>
  <si>
    <t xml:space="preserve">  3.87000</t>
  </si>
  <si>
    <t>30/09/2029</t>
  </si>
  <si>
    <t>אלקטרה</t>
  </si>
  <si>
    <t xml:space="preserve">520028911 </t>
  </si>
  <si>
    <t>אלקטרה אגח ה</t>
  </si>
  <si>
    <t>IL0073902228</t>
  </si>
  <si>
    <t>השקעה ואחזקות</t>
  </si>
  <si>
    <t>ilA+</t>
  </si>
  <si>
    <t xml:space="preserve">  3.13000</t>
  </si>
  <si>
    <t>10/01/2031</t>
  </si>
  <si>
    <t>חברה לישראל</t>
  </si>
  <si>
    <t xml:space="preserve">520028010 </t>
  </si>
  <si>
    <t>חברה לישראל אגח 14</t>
  </si>
  <si>
    <t>IL0057603016</t>
  </si>
  <si>
    <t xml:space="preserve">  2.58000</t>
  </si>
  <si>
    <t>30/06/2028</t>
  </si>
  <si>
    <t>חברה לישראל אגח 15</t>
  </si>
  <si>
    <t>IL0057603271</t>
  </si>
  <si>
    <t xml:space="preserve">  3.82000</t>
  </si>
  <si>
    <t>31/07/2030</t>
  </si>
  <si>
    <t>סלקום</t>
  </si>
  <si>
    <t xml:space="preserve">511930125 </t>
  </si>
  <si>
    <t>סלקום אגח יג</t>
  </si>
  <si>
    <t>IL0011891905</t>
  </si>
  <si>
    <t xml:space="preserve">  3.49000</t>
  </si>
  <si>
    <t>06/01/2030</t>
  </si>
  <si>
    <t>אמות</t>
  </si>
  <si>
    <t xml:space="preserve">520026683 </t>
  </si>
  <si>
    <t>אמות אגח ז</t>
  </si>
  <si>
    <t>IL0011628661</t>
  </si>
  <si>
    <t>ilAA</t>
  </si>
  <si>
    <t xml:space="preserve">  5.50000</t>
  </si>
  <si>
    <t>05/01/2032</t>
  </si>
  <si>
    <t>איירפורט סיטי</t>
  </si>
  <si>
    <t xml:space="preserve">511659401 </t>
  </si>
  <si>
    <t>ארפורט אגח י</t>
  </si>
  <si>
    <t>IL0011959819</t>
  </si>
  <si>
    <t xml:space="preserve">  2.94000</t>
  </si>
  <si>
    <t>30/04/2029</t>
  </si>
  <si>
    <t>גב ים</t>
  </si>
  <si>
    <t xml:space="preserve">520001736 </t>
  </si>
  <si>
    <t>גב ים אגח ו</t>
  </si>
  <si>
    <t>IL0075901285</t>
  </si>
  <si>
    <t xml:space="preserve">  1.21000</t>
  </si>
  <si>
    <t>31/03/2026</t>
  </si>
  <si>
    <t>גב ים אגח ח</t>
  </si>
  <si>
    <t>IL0075901517</t>
  </si>
  <si>
    <t xml:space="preserve">  5.38000</t>
  </si>
  <si>
    <t>30/06/2034</t>
  </si>
  <si>
    <t>גב ים אגח ט</t>
  </si>
  <si>
    <t>IL0075902192</t>
  </si>
  <si>
    <t xml:space="preserve">  4.21000</t>
  </si>
  <si>
    <t>הפניקס אחזקות</t>
  </si>
  <si>
    <t xml:space="preserve">520017450 </t>
  </si>
  <si>
    <t>הפניקס אגח 6</t>
  </si>
  <si>
    <t>IL0076703342</t>
  </si>
  <si>
    <t xml:space="preserve">  4.49000</t>
  </si>
  <si>
    <t>31/12/2032</t>
  </si>
  <si>
    <t>ישראמקו יהש</t>
  </si>
  <si>
    <t xml:space="preserve">550010003 </t>
  </si>
  <si>
    <t>ישראמקו אגח ג</t>
  </si>
  <si>
    <t>IL0023202323</t>
  </si>
  <si>
    <t>10/10/2030</t>
  </si>
  <si>
    <t>מבנה</t>
  </si>
  <si>
    <t xml:space="preserve">520024126 </t>
  </si>
  <si>
    <t>מבנה אגח כה</t>
  </si>
  <si>
    <t>IL0022606367</t>
  </si>
  <si>
    <t xml:space="preserve">  6.06000</t>
  </si>
  <si>
    <t>30/09/2033</t>
  </si>
  <si>
    <t>מליסרון</t>
  </si>
  <si>
    <t xml:space="preserve">520037789 </t>
  </si>
  <si>
    <t>מליסרון אגח כא</t>
  </si>
  <si>
    <t>IL0011946386</t>
  </si>
  <si>
    <t xml:space="preserve">  6.29000</t>
  </si>
  <si>
    <t>01/01/2037</t>
  </si>
  <si>
    <t>שופרסל</t>
  </si>
  <si>
    <t xml:space="preserve">520022732 </t>
  </si>
  <si>
    <t>שופרסל אגח ז</t>
  </si>
  <si>
    <t>IL0077702582</t>
  </si>
  <si>
    <t>רשתות שיווק</t>
  </si>
  <si>
    <t xml:space="preserve">  3.47000</t>
  </si>
  <si>
    <t>20/08/2030</t>
  </si>
  <si>
    <t>אדמה פתרונות לחקלאות בע"מ</t>
  </si>
  <si>
    <t xml:space="preserve">520043605 </t>
  </si>
  <si>
    <t>אדמה אגח ב</t>
  </si>
  <si>
    <t>IL0011109159</t>
  </si>
  <si>
    <t>כימיה גומי ופלסטיק</t>
  </si>
  <si>
    <t>ilAA-</t>
  </si>
  <si>
    <t xml:space="preserve">  5.43000</t>
  </si>
  <si>
    <t>30/11/2036</t>
  </si>
  <si>
    <t>אלוני חץ</t>
  </si>
  <si>
    <t xml:space="preserve">520038506 </t>
  </si>
  <si>
    <t>אלוני חץ אגח טו</t>
  </si>
  <si>
    <t>IL0011894149</t>
  </si>
  <si>
    <t xml:space="preserve">  7.13000</t>
  </si>
  <si>
    <t>01/03/2037</t>
  </si>
  <si>
    <t>אלוני חץ אגח יב</t>
  </si>
  <si>
    <t>IL0039004952</t>
  </si>
  <si>
    <t xml:space="preserve">  4.58000</t>
  </si>
  <si>
    <t>28/02/2031</t>
  </si>
  <si>
    <t>אלוני חץ אגח יג</t>
  </si>
  <si>
    <t>IL0011894065</t>
  </si>
  <si>
    <t xml:space="preserve">  6.47000</t>
  </si>
  <si>
    <t>ביג</t>
  </si>
  <si>
    <t xml:space="preserve">513623314 </t>
  </si>
  <si>
    <t>ביג אגח כ</t>
  </si>
  <si>
    <t>IL0011861882</t>
  </si>
  <si>
    <t xml:space="preserve">  5.54000</t>
  </si>
  <si>
    <t>01/05/2033</t>
  </si>
  <si>
    <t>הראל הנפקות</t>
  </si>
  <si>
    <t xml:space="preserve">513834200 </t>
  </si>
  <si>
    <t>הראל הנפ אגח טז</t>
  </si>
  <si>
    <t>IL0011576019</t>
  </si>
  <si>
    <t xml:space="preserve">  1.95000</t>
  </si>
  <si>
    <t>01/07/2029</t>
  </si>
  <si>
    <t>הראל הנפ אגח יא</t>
  </si>
  <si>
    <t>IL0011363160</t>
  </si>
  <si>
    <t xml:space="preserve">  3.28000</t>
  </si>
  <si>
    <t>31/12/2030</t>
  </si>
  <si>
    <t>הראל הנפ אגח יט</t>
  </si>
  <si>
    <t>IL0011927725</t>
  </si>
  <si>
    <t xml:space="preserve">  4.93000</t>
  </si>
  <si>
    <t>כלל עסקי ביטוח</t>
  </si>
  <si>
    <t xml:space="preserve">520036120 </t>
  </si>
  <si>
    <t>כלל ביטוח אגח א</t>
  </si>
  <si>
    <t>IL0011934812</t>
  </si>
  <si>
    <t xml:space="preserve">  3.40000</t>
  </si>
  <si>
    <t>28/02/2028</t>
  </si>
  <si>
    <t>כלל ביטוח אגח ג</t>
  </si>
  <si>
    <t>IL0012013913</t>
  </si>
  <si>
    <t xml:space="preserve">  5.40000</t>
  </si>
  <si>
    <t>02/11/2031</t>
  </si>
  <si>
    <t>כללביט</t>
  </si>
  <si>
    <t xml:space="preserve">513754069 </t>
  </si>
  <si>
    <t>כלל מימו אגח יג</t>
  </si>
  <si>
    <t>IL0011979205</t>
  </si>
  <si>
    <t xml:space="preserve">  7.67000</t>
  </si>
  <si>
    <t>31/07/2037</t>
  </si>
  <si>
    <t>כללביט אגח יא</t>
  </si>
  <si>
    <t>IL0011606477</t>
  </si>
  <si>
    <t xml:space="preserve">  5.29000</t>
  </si>
  <si>
    <t>31/03/2033</t>
  </si>
  <si>
    <t>עזריאלי קבוצה</t>
  </si>
  <si>
    <t xml:space="preserve">510960719 </t>
  </si>
  <si>
    <t>עזריאלי אגח ח</t>
  </si>
  <si>
    <t>IL0011786808</t>
  </si>
  <si>
    <t xml:space="preserve"> 10.57000</t>
  </si>
  <si>
    <t>02/01/2041</t>
  </si>
  <si>
    <t>דיסקונט מנפיקים</t>
  </si>
  <si>
    <t xml:space="preserve">520029935 </t>
  </si>
  <si>
    <t>דיסק מנ אגח טז</t>
  </si>
  <si>
    <t>IL0012031576</t>
  </si>
  <si>
    <t>בנקים</t>
  </si>
  <si>
    <t>ilAAA</t>
  </si>
  <si>
    <t xml:space="preserve">  5.30000</t>
  </si>
  <si>
    <t>20/03/2035</t>
  </si>
  <si>
    <t>דיסק מנ אגח יד</t>
  </si>
  <si>
    <t>IL0074801635</t>
  </si>
  <si>
    <t xml:space="preserve">  3.14000</t>
  </si>
  <si>
    <t>05/12/2030</t>
  </si>
  <si>
    <t>לאומי</t>
  </si>
  <si>
    <t xml:space="preserve">520018078 </t>
  </si>
  <si>
    <t>לאומי אגח 183</t>
  </si>
  <si>
    <t>IL0060405474</t>
  </si>
  <si>
    <t xml:space="preserve">  5.39000</t>
  </si>
  <si>
    <t>25/11/2029</t>
  </si>
  <si>
    <t>מזרחי טפחות הנפ</t>
  </si>
  <si>
    <t xml:space="preserve">520032046 </t>
  </si>
  <si>
    <t>מז טפ הנ אגח 63</t>
  </si>
  <si>
    <t>IL0023105484</t>
  </si>
  <si>
    <t>13/04/2031</t>
  </si>
  <si>
    <t>מז טפ הנפק 46</t>
  </si>
  <si>
    <t>IL0023102259</t>
  </si>
  <si>
    <t xml:space="preserve">  3.17000</t>
  </si>
  <si>
    <t>28/09/2027</t>
  </si>
  <si>
    <t>מקורות</t>
  </si>
  <si>
    <t xml:space="preserve">520010869 </t>
  </si>
  <si>
    <t>מקורות אגח 11</t>
  </si>
  <si>
    <t>IL0011584765</t>
  </si>
  <si>
    <t>שרותים</t>
  </si>
  <si>
    <t xml:space="preserve"> 11.71000</t>
  </si>
  <si>
    <t>31/12/2053</t>
  </si>
  <si>
    <t>פועלים</t>
  </si>
  <si>
    <t xml:space="preserve">520000118 </t>
  </si>
  <si>
    <t>פועלים אגח 200</t>
  </si>
  <si>
    <t>IL0066204962</t>
  </si>
  <si>
    <t xml:space="preserve">  3.81000</t>
  </si>
  <si>
    <t>09/12/2031</t>
  </si>
  <si>
    <t>דיסקונט השקעות</t>
  </si>
  <si>
    <t xml:space="preserve">520023896 </t>
  </si>
  <si>
    <t>דיסקונט השק אגח ו</t>
  </si>
  <si>
    <t>IL0063902071</t>
  </si>
  <si>
    <t>ilBBB</t>
  </si>
  <si>
    <t xml:space="preserve">  0.98000</t>
  </si>
  <si>
    <t>31/12/2025</t>
  </si>
  <si>
    <t>גירון פיתוח</t>
  </si>
  <si>
    <t xml:space="preserve">520044520 </t>
  </si>
  <si>
    <t>גירון אגח ו</t>
  </si>
  <si>
    <t>IL0011398497</t>
  </si>
  <si>
    <t xml:space="preserve">  1.41000</t>
  </si>
  <si>
    <t>יוחננוף</t>
  </si>
  <si>
    <t xml:space="preserve">511344186 </t>
  </si>
  <si>
    <t>יוחננוף אגח א</t>
  </si>
  <si>
    <t>IL0011874182</t>
  </si>
  <si>
    <t xml:space="preserve">  3.79000</t>
  </si>
  <si>
    <t>01/07/2032</t>
  </si>
  <si>
    <t>מימון ישיר</t>
  </si>
  <si>
    <t xml:space="preserve">513893123 </t>
  </si>
  <si>
    <t>מימון ישיר אגח ג</t>
  </si>
  <si>
    <t>IL0011712143</t>
  </si>
  <si>
    <t>אשראי חוץ בנקאי</t>
  </si>
  <si>
    <t xml:space="preserve">  1.04000</t>
  </si>
  <si>
    <t>תמר פטרוליום</t>
  </si>
  <si>
    <t xml:space="preserve">515334662 </t>
  </si>
  <si>
    <t>תמר פטרו אגח א</t>
  </si>
  <si>
    <t>IL0011413320</t>
  </si>
  <si>
    <t>צמוד למט"ח</t>
  </si>
  <si>
    <t xml:space="preserve">  3.02000</t>
  </si>
  <si>
    <t>30/08/2028</t>
  </si>
  <si>
    <t>תמר פטרו אגח ב</t>
  </si>
  <si>
    <t>IL0011435935</t>
  </si>
  <si>
    <t xml:space="preserve">  3.16000</t>
  </si>
  <si>
    <t>אדגר השקעות</t>
  </si>
  <si>
    <t xml:space="preserve">520035171 </t>
  </si>
  <si>
    <t>אדגר אגח י</t>
  </si>
  <si>
    <t>IL0018202080</t>
  </si>
  <si>
    <t xml:space="preserve">  1.61000</t>
  </si>
  <si>
    <t>01/09/2027</t>
  </si>
  <si>
    <t>אדגר אגח יא</t>
  </si>
  <si>
    <t>IL0018202817</t>
  </si>
  <si>
    <t>איידיאיי הנפקות</t>
  </si>
  <si>
    <t xml:space="preserve">514486042 </t>
  </si>
  <si>
    <t>איידיאייהנ הת ה</t>
  </si>
  <si>
    <t>IL0011558785</t>
  </si>
  <si>
    <t xml:space="preserve">  1.38000</t>
  </si>
  <si>
    <t>15/11/2028</t>
  </si>
  <si>
    <t>איידיאייהנ הת ו</t>
  </si>
  <si>
    <t>IL0011830374</t>
  </si>
  <si>
    <t xml:space="preserve">  4.28000</t>
  </si>
  <si>
    <t>15/12/2031</t>
  </si>
  <si>
    <t>אנלייט אנרגיה</t>
  </si>
  <si>
    <t xml:space="preserve">520041146 </t>
  </si>
  <si>
    <t>אנלייט אנ אגח ד</t>
  </si>
  <si>
    <t>IL0072002566</t>
  </si>
  <si>
    <t>אנרגיה מתחדשת</t>
  </si>
  <si>
    <t xml:space="preserve">  3.98000</t>
  </si>
  <si>
    <t>02/09/2029</t>
  </si>
  <si>
    <t>אנלייט אנר אג ג</t>
  </si>
  <si>
    <t>IL0072002491</t>
  </si>
  <si>
    <t xml:space="preserve">  4.10000</t>
  </si>
  <si>
    <t>01/09/2028</t>
  </si>
  <si>
    <t>אנלייט אנר אגחו</t>
  </si>
  <si>
    <t>IL0072001733</t>
  </si>
  <si>
    <t xml:space="preserve">  1.74000</t>
  </si>
  <si>
    <t>01/09/2026</t>
  </si>
  <si>
    <t>אפי נכסים אגח יא</t>
  </si>
  <si>
    <t>IL0011716284</t>
  </si>
  <si>
    <t xml:space="preserve">  0.99000</t>
  </si>
  <si>
    <t>30/06/2025</t>
  </si>
  <si>
    <t>אפריקה מגורים</t>
  </si>
  <si>
    <t xml:space="preserve">520034760 </t>
  </si>
  <si>
    <t>אפריקה מג אגח ה</t>
  </si>
  <si>
    <t>IL0011628257</t>
  </si>
  <si>
    <t>בנייה</t>
  </si>
  <si>
    <t xml:space="preserve">  1.94000</t>
  </si>
  <si>
    <t>אפריקה נכס אגח ח</t>
  </si>
  <si>
    <t>IL0011422313</t>
  </si>
  <si>
    <t xml:space="preserve">  1.71000</t>
  </si>
  <si>
    <t>15/10/2026</t>
  </si>
  <si>
    <t>דור אלון</t>
  </si>
  <si>
    <t xml:space="preserve">520043878 </t>
  </si>
  <si>
    <t>דור אלון אגח ז</t>
  </si>
  <si>
    <t>IL0011577009</t>
  </si>
  <si>
    <t xml:space="preserve">  1.66000</t>
  </si>
  <si>
    <t>אלקטרה פאוור</t>
  </si>
  <si>
    <t xml:space="preserve">516077989 </t>
  </si>
  <si>
    <t>סופרגז אגח א</t>
  </si>
  <si>
    <t>IL0011673600</t>
  </si>
  <si>
    <t xml:space="preserve">  3.35000</t>
  </si>
  <si>
    <t>30/05/2031</t>
  </si>
  <si>
    <t xml:space="preserve">פתאל נכסים אירופה </t>
  </si>
  <si>
    <t xml:space="preserve">515328250 </t>
  </si>
  <si>
    <t>פתאל אגח א</t>
  </si>
  <si>
    <t>IL0011375123</t>
  </si>
  <si>
    <t xml:space="preserve">  0.61000</t>
  </si>
  <si>
    <t>15/08/2025</t>
  </si>
  <si>
    <t>פתאל החזקות</t>
  </si>
  <si>
    <t xml:space="preserve">512607888 </t>
  </si>
  <si>
    <t>פתאל החז אגח ב</t>
  </si>
  <si>
    <t>IL0011508129</t>
  </si>
  <si>
    <t>מלונאות ותיירות</t>
  </si>
  <si>
    <t xml:space="preserve">  1.46000</t>
  </si>
  <si>
    <t>31/12/2026</t>
  </si>
  <si>
    <t>פתאל החז אגח ג</t>
  </si>
  <si>
    <t>IL0011617854</t>
  </si>
  <si>
    <t xml:space="preserve">  3.33000</t>
  </si>
  <si>
    <t>31/08/2031</t>
  </si>
  <si>
    <t>פתאל החז אגח ד</t>
  </si>
  <si>
    <t>IL0011881922</t>
  </si>
  <si>
    <t xml:space="preserve">  3.73000</t>
  </si>
  <si>
    <t>אאורה</t>
  </si>
  <si>
    <t xml:space="preserve">520038274 </t>
  </si>
  <si>
    <t>אאורה אגח טו</t>
  </si>
  <si>
    <t>IL0037305047</t>
  </si>
  <si>
    <t xml:space="preserve">  0.50000</t>
  </si>
  <si>
    <t>31/12/2024</t>
  </si>
  <si>
    <t>אלקטרה נדלן</t>
  </si>
  <si>
    <t xml:space="preserve">510607328 </t>
  </si>
  <si>
    <t>אלקטרה נדלןאגחה</t>
  </si>
  <si>
    <t>IL0011385932</t>
  </si>
  <si>
    <t xml:space="preserve">  0.01000</t>
  </si>
  <si>
    <t>05/07/2024</t>
  </si>
  <si>
    <t>אלקטרהנדלן אגחו</t>
  </si>
  <si>
    <t>IL0011745648</t>
  </si>
  <si>
    <t xml:space="preserve">  2.91000</t>
  </si>
  <si>
    <t>30/05/2030</t>
  </si>
  <si>
    <t>בית זיקוק אשדוד</t>
  </si>
  <si>
    <t xml:space="preserve">513775163 </t>
  </si>
  <si>
    <t>בית זיקוק אגח 2</t>
  </si>
  <si>
    <t>IL0011994881</t>
  </si>
  <si>
    <t xml:space="preserve">  3.25000</t>
  </si>
  <si>
    <t>דלק קבוצה</t>
  </si>
  <si>
    <t xml:space="preserve">520044322 </t>
  </si>
  <si>
    <t>דלק קב אגח לז</t>
  </si>
  <si>
    <t>IL0011928897</t>
  </si>
  <si>
    <t xml:space="preserve">  2.88000</t>
  </si>
  <si>
    <t>31/01/2029</t>
  </si>
  <si>
    <t>דלק קבוצה אגח לט</t>
  </si>
  <si>
    <t>IL0012057720</t>
  </si>
  <si>
    <t xml:space="preserve">  5.57000</t>
  </si>
  <si>
    <t>קרדן נדלן</t>
  </si>
  <si>
    <t xml:space="preserve">520041005 </t>
  </si>
  <si>
    <t>קרדן נדלן אגח ה</t>
  </si>
  <si>
    <t>IL0011727257</t>
  </si>
  <si>
    <t xml:space="preserve">  2.69000</t>
  </si>
  <si>
    <t>31/12/2028</t>
  </si>
  <si>
    <t>חברת חשמל אגח 27</t>
  </si>
  <si>
    <t>IL0060002107</t>
  </si>
  <si>
    <t xml:space="preserve">  3.63000</t>
  </si>
  <si>
    <t>12/04/2029</t>
  </si>
  <si>
    <t>חשמל אגח 29</t>
  </si>
  <si>
    <t>IL0060002362</t>
  </si>
  <si>
    <t xml:space="preserve">  1.13000</t>
  </si>
  <si>
    <t>חשמל אגח 34</t>
  </si>
  <si>
    <t>IL0011967812</t>
  </si>
  <si>
    <t xml:space="preserve">  7.89000</t>
  </si>
  <si>
    <t>12/06/2033</t>
  </si>
  <si>
    <t>עזריאלי אגח ד</t>
  </si>
  <si>
    <t>IL0011386500</t>
  </si>
  <si>
    <t>05/07/2030</t>
  </si>
  <si>
    <t>עזריאלי אגח ה</t>
  </si>
  <si>
    <t>IL0011566036</t>
  </si>
  <si>
    <t xml:space="preserve">  2.80000</t>
  </si>
  <si>
    <t>עזריאלי אגח ו</t>
  </si>
  <si>
    <t>IL0011566119</t>
  </si>
  <si>
    <t xml:space="preserve">  5.71000</t>
  </si>
  <si>
    <t>ישראכרט בע"מ</t>
  </si>
  <si>
    <t xml:space="preserve">510706153 </t>
  </si>
  <si>
    <t>ישראכרט אגח ב</t>
  </si>
  <si>
    <t>IL0012051293</t>
  </si>
  <si>
    <t>שרותים פיננסיים</t>
  </si>
  <si>
    <t xml:space="preserve">  2.75000</t>
  </si>
  <si>
    <t>31/03/2028</t>
  </si>
  <si>
    <t>ביג אגח טו</t>
  </si>
  <si>
    <t>IL0011622219</t>
  </si>
  <si>
    <t xml:space="preserve">  4.69000</t>
  </si>
  <si>
    <t>31/01/2030</t>
  </si>
  <si>
    <t>ביג אגח יח</t>
  </si>
  <si>
    <t>IL0011742264</t>
  </si>
  <si>
    <t xml:space="preserve">  4.45000</t>
  </si>
  <si>
    <t>תומר אנרגיה</t>
  </si>
  <si>
    <t xml:space="preserve">514837111 </t>
  </si>
  <si>
    <t>דלק תמלוגים אגח א</t>
  </si>
  <si>
    <t>IL0011474793</t>
  </si>
  <si>
    <t xml:space="preserve">  2.76000</t>
  </si>
  <si>
    <t>מנורה מב הון</t>
  </si>
  <si>
    <t xml:space="preserve">513937714 </t>
  </si>
  <si>
    <t>מנורה הון התח ו</t>
  </si>
  <si>
    <t>IL0011602419</t>
  </si>
  <si>
    <t xml:space="preserve">  2.20000</t>
  </si>
  <si>
    <t>30/09/2030</t>
  </si>
  <si>
    <t>סלע קפיטל נדלן</t>
  </si>
  <si>
    <t xml:space="preserve">513992529 </t>
  </si>
  <si>
    <t>סלע נדלן אגח ג</t>
  </si>
  <si>
    <t>IL0011389736</t>
  </si>
  <si>
    <t>13/04/2029</t>
  </si>
  <si>
    <t>אורון קבוצה</t>
  </si>
  <si>
    <t xml:space="preserve">513432765 </t>
  </si>
  <si>
    <t>אורון אגח ב</t>
  </si>
  <si>
    <t>IL0011605719</t>
  </si>
  <si>
    <t>Baa1.il</t>
  </si>
  <si>
    <t xml:space="preserve">  0.73000</t>
  </si>
  <si>
    <t>30/09/2025</t>
  </si>
  <si>
    <t>מנרב</t>
  </si>
  <si>
    <t xml:space="preserve">520034505 </t>
  </si>
  <si>
    <t>מנרב אגח ב</t>
  </si>
  <si>
    <t>IL0015500528</t>
  </si>
  <si>
    <t xml:space="preserve">  3.15000</t>
  </si>
  <si>
    <t>01/07/2030</t>
  </si>
  <si>
    <t>מויניאן</t>
  </si>
  <si>
    <t xml:space="preserve">1858676 </t>
  </si>
  <si>
    <t>מויניאן אגח ב</t>
  </si>
  <si>
    <t>IL0011430159</t>
  </si>
  <si>
    <t>Baa2.il</t>
  </si>
  <si>
    <t>30/12/2024</t>
  </si>
  <si>
    <t>הרץ פרופרטיס גרופ</t>
  </si>
  <si>
    <t xml:space="preserve">1957081 </t>
  </si>
  <si>
    <t>הרץ פרופר אגח ב</t>
  </si>
  <si>
    <t>IL0011847535</t>
  </si>
  <si>
    <t>Caa1.il</t>
  </si>
  <si>
    <t xml:space="preserve">  1.52000</t>
  </si>
  <si>
    <t>אנרגיקס</t>
  </si>
  <si>
    <t xml:space="preserve">513901371 </t>
  </si>
  <si>
    <t>אנרג'יקס אג ב</t>
  </si>
  <si>
    <t>IL0011684839</t>
  </si>
  <si>
    <t xml:space="preserve">  3.07000</t>
  </si>
  <si>
    <t>01/08/2027</t>
  </si>
  <si>
    <t>אנרג'יקס אגח א</t>
  </si>
  <si>
    <t>IL0011617516</t>
  </si>
  <si>
    <t xml:space="preserve">  2.83000</t>
  </si>
  <si>
    <t>01/08/2030</t>
  </si>
  <si>
    <t>אשדר</t>
  </si>
  <si>
    <t xml:space="preserve">510609761 </t>
  </si>
  <si>
    <t>אשדר אגח ד</t>
  </si>
  <si>
    <t>IL0011356073</t>
  </si>
  <si>
    <t>01/07/2024</t>
  </si>
  <si>
    <t>אשטרום נכסים אגח 10</t>
  </si>
  <si>
    <t>IL0025102042</t>
  </si>
  <si>
    <t xml:space="preserve">  1.69000</t>
  </si>
  <si>
    <t>02/01/2028</t>
  </si>
  <si>
    <t>אשטרום קבוצה</t>
  </si>
  <si>
    <t xml:space="preserve">510381601 </t>
  </si>
  <si>
    <t>אשטרום קב אגח א</t>
  </si>
  <si>
    <t>IL0011323230</t>
  </si>
  <si>
    <t xml:space="preserve">  0.85000</t>
  </si>
  <si>
    <t>10/11/2025</t>
  </si>
  <si>
    <t>אשטרום קב אגח ד</t>
  </si>
  <si>
    <t>IL0011829897</t>
  </si>
  <si>
    <t xml:space="preserve">  3.50000</t>
  </si>
  <si>
    <t>אשטרום קבוצה אגח ג</t>
  </si>
  <si>
    <t>IL0011401028</t>
  </si>
  <si>
    <t xml:space="preserve">  2.09000</t>
  </si>
  <si>
    <t>15/01/2029</t>
  </si>
  <si>
    <t>ג'י סיטי אגח יח</t>
  </si>
  <si>
    <t>IL0012038506</t>
  </si>
  <si>
    <t xml:space="preserve">  4.87000</t>
  </si>
  <si>
    <t>30/09/2031</t>
  </si>
  <si>
    <t>נכסים ובנין</t>
  </si>
  <si>
    <t xml:space="preserve">520025438 </t>
  </si>
  <si>
    <t>נכסים ובנ אגח י</t>
  </si>
  <si>
    <t>IL0011936304</t>
  </si>
  <si>
    <t xml:space="preserve">  4.29000</t>
  </si>
  <si>
    <t>נכסים ובנין אגח ד</t>
  </si>
  <si>
    <t>IL0069901549</t>
  </si>
  <si>
    <t>נכסים ובנין אגח ט</t>
  </si>
  <si>
    <t>IL0069902125</t>
  </si>
  <si>
    <t>ספנסר אקוויטי גרופ לימיטד</t>
  </si>
  <si>
    <t xml:space="preserve">1838863 </t>
  </si>
  <si>
    <t>ספנסר אגח ד</t>
  </si>
  <si>
    <t>IL0011887887</t>
  </si>
  <si>
    <t xml:space="preserve">  2.36000</t>
  </si>
  <si>
    <t>31/08/2029</t>
  </si>
  <si>
    <t>שיכון ובינוי</t>
  </si>
  <si>
    <t xml:space="preserve">520036104 </t>
  </si>
  <si>
    <t>שכון ובי אגח 6</t>
  </si>
  <si>
    <t>IL0011297335</t>
  </si>
  <si>
    <t xml:space="preserve">  0.74000</t>
  </si>
  <si>
    <t>01/04/2025</t>
  </si>
  <si>
    <t>שכון ובי אגח 7</t>
  </si>
  <si>
    <t>IL0011297418</t>
  </si>
  <si>
    <t>שכון ובי אגח 9</t>
  </si>
  <si>
    <t>IL0011673865</t>
  </si>
  <si>
    <t>31/03/2031</t>
  </si>
  <si>
    <t>שכון ובינוי אגח 8</t>
  </si>
  <si>
    <t>IL0011358889</t>
  </si>
  <si>
    <t xml:space="preserve">  3.04000</t>
  </si>
  <si>
    <t>01/05/2029</t>
  </si>
  <si>
    <t>או.פי.סי אנרגיה</t>
  </si>
  <si>
    <t xml:space="preserve">514401702 </t>
  </si>
  <si>
    <t>או פי סי אגח ב</t>
  </si>
  <si>
    <t>IL0011660573</t>
  </si>
  <si>
    <t xml:space="preserve">  3.06000</t>
  </si>
  <si>
    <t>01/10/2028</t>
  </si>
  <si>
    <t>או.פי.סי אגח ג</t>
  </si>
  <si>
    <t>IL0011803553</t>
  </si>
  <si>
    <t xml:space="preserve">  3.26000</t>
  </si>
  <si>
    <t>01/09/2030</t>
  </si>
  <si>
    <t>אספן גרופ</t>
  </si>
  <si>
    <t xml:space="preserve">520037540 </t>
  </si>
  <si>
    <t>אספן גרופ אגח ח</t>
  </si>
  <si>
    <t>IL0031303907</t>
  </si>
  <si>
    <t xml:space="preserve">  2.87000</t>
  </si>
  <si>
    <t>ג'י סיטי אגח טז</t>
  </si>
  <si>
    <t>IL0012607854</t>
  </si>
  <si>
    <t xml:space="preserve">  3.77000</t>
  </si>
  <si>
    <t>01/04/2029</t>
  </si>
  <si>
    <t>ג'י סיטי אגח יב</t>
  </si>
  <si>
    <t>IL0012606039</t>
  </si>
  <si>
    <t xml:space="preserve">  2.11000</t>
  </si>
  <si>
    <t>30/06/2027</t>
  </si>
  <si>
    <t>ג'י סיטי אגח יג</t>
  </si>
  <si>
    <t>IL0012606526</t>
  </si>
  <si>
    <t xml:space="preserve">  2.46000</t>
  </si>
  <si>
    <t>ישראל קנדה</t>
  </si>
  <si>
    <t xml:space="preserve">520039298 </t>
  </si>
  <si>
    <t>ישראל קנדה אגח ו</t>
  </si>
  <si>
    <t>IL0043401889</t>
  </si>
  <si>
    <t xml:space="preserve">  0.90000</t>
  </si>
  <si>
    <t>01/06/2025</t>
  </si>
  <si>
    <t>ישראל קנדה אגח ז</t>
  </si>
  <si>
    <t>IL0043402127</t>
  </si>
  <si>
    <t xml:space="preserve">  1.96000</t>
  </si>
  <si>
    <t>מגוריט ישראל בע"מ</t>
  </si>
  <si>
    <t xml:space="preserve">515434074 </t>
  </si>
  <si>
    <t>מגוריט אגח ב</t>
  </si>
  <si>
    <t>IL0011683500</t>
  </si>
  <si>
    <t xml:space="preserve">  1.50000</t>
  </si>
  <si>
    <t>מגוריט אגח ג</t>
  </si>
  <si>
    <t>IL0011759755</t>
  </si>
  <si>
    <t xml:space="preserve">  4.22000</t>
  </si>
  <si>
    <t>מגוריט אגח ד</t>
  </si>
  <si>
    <t>IL0011858342</t>
  </si>
  <si>
    <t xml:space="preserve">  2.74000</t>
  </si>
  <si>
    <t>מגוריט אגח ה</t>
  </si>
  <si>
    <t>IL0011921298</t>
  </si>
  <si>
    <t xml:space="preserve">  2.24000</t>
  </si>
  <si>
    <t>30/09/2026</t>
  </si>
  <si>
    <t>נאוויטס פט אגחג</t>
  </si>
  <si>
    <t>IL0011815938</t>
  </si>
  <si>
    <t>15/10/2028</t>
  </si>
  <si>
    <t>נאוויטס פט אגחה</t>
  </si>
  <si>
    <t>IL0011979122</t>
  </si>
  <si>
    <t xml:space="preserve">  3.37000</t>
  </si>
  <si>
    <t>צרפתי</t>
  </si>
  <si>
    <t xml:space="preserve">520039090 </t>
  </si>
  <si>
    <t>צרפתי אגח יא</t>
  </si>
  <si>
    <t>IL0042502547</t>
  </si>
  <si>
    <t>רני צים</t>
  </si>
  <si>
    <t xml:space="preserve">514353671 </t>
  </si>
  <si>
    <t>רני צים אגח ב</t>
  </si>
  <si>
    <t>IL0011718348</t>
  </si>
  <si>
    <t xml:space="preserve">  3.24000</t>
  </si>
  <si>
    <t>01/03/2028</t>
  </si>
  <si>
    <t>אבגול</t>
  </si>
  <si>
    <t xml:space="preserve">510119068 </t>
  </si>
  <si>
    <t>אבגול אגח ג</t>
  </si>
  <si>
    <t>IL0011332892</t>
  </si>
  <si>
    <t>עץ נייר ודפוס</t>
  </si>
  <si>
    <t>אלבר שירותי מימונית</t>
  </si>
  <si>
    <t xml:space="preserve">512025891 </t>
  </si>
  <si>
    <t>אלבר אגח יז</t>
  </si>
  <si>
    <t>IL0011587321</t>
  </si>
  <si>
    <t xml:space="preserve">  1.28000</t>
  </si>
  <si>
    <t>20/01/2027</t>
  </si>
  <si>
    <t>אלבר אגח יח</t>
  </si>
  <si>
    <t>IL0011587404</t>
  </si>
  <si>
    <t xml:space="preserve">  1.24000</t>
  </si>
  <si>
    <t>13/01/2027</t>
  </si>
  <si>
    <t>אלון רבוע כחול</t>
  </si>
  <si>
    <t xml:space="preserve">520042847 </t>
  </si>
  <si>
    <t>אלון רבוע אגח ו</t>
  </si>
  <si>
    <t>IL0011691271</t>
  </si>
  <si>
    <t xml:space="preserve">  1.32000</t>
  </si>
  <si>
    <t>אלון רבוע אגח ז</t>
  </si>
  <si>
    <t>IL0011839797</t>
  </si>
  <si>
    <t xml:space="preserve">  3.10000</t>
  </si>
  <si>
    <t>אלקטרה אגח ד</t>
  </si>
  <si>
    <t>IL0073901493</t>
  </si>
  <si>
    <t>30/06/2026</t>
  </si>
  <si>
    <t>בתי זיקוק</t>
  </si>
  <si>
    <t xml:space="preserve">520036658 </t>
  </si>
  <si>
    <t>בזן אגח יב</t>
  </si>
  <si>
    <t>IL0025905782</t>
  </si>
  <si>
    <t>25/09/2029</t>
  </si>
  <si>
    <t>ג'נריישן קפיטל בע"מ</t>
  </si>
  <si>
    <t xml:space="preserve">515846558 </t>
  </si>
  <si>
    <t>ג'נרישן קפ אגח ג</t>
  </si>
  <si>
    <t>IL0011845554</t>
  </si>
  <si>
    <t xml:space="preserve">  4.38000</t>
  </si>
  <si>
    <t>ג'נרישן קפ אגחב</t>
  </si>
  <si>
    <t>IL0011775264</t>
  </si>
  <si>
    <t xml:space="preserve">  4.06000</t>
  </si>
  <si>
    <t>30/06/2031</t>
  </si>
  <si>
    <t>מגה אור</t>
  </si>
  <si>
    <t xml:space="preserve">513257873 </t>
  </si>
  <si>
    <t>מגה אור אגח ו</t>
  </si>
  <si>
    <t>IL0011386682</t>
  </si>
  <si>
    <t xml:space="preserve">  1.48000</t>
  </si>
  <si>
    <t>מגה אור אגח ז</t>
  </si>
  <si>
    <t>IL0011416968</t>
  </si>
  <si>
    <t xml:space="preserve">  1.82000</t>
  </si>
  <si>
    <t>30/08/2027</t>
  </si>
  <si>
    <t>סלקום אגח יב</t>
  </si>
  <si>
    <t>IL0011430803</t>
  </si>
  <si>
    <t xml:space="preserve">  2.06000</t>
  </si>
  <si>
    <t>05/01/2028</t>
  </si>
  <si>
    <t>קיסטון אינפרא</t>
  </si>
  <si>
    <t xml:space="preserve">515983476 </t>
  </si>
  <si>
    <t>קיסטון ריט אגח א</t>
  </si>
  <si>
    <t>IL0011821878</t>
  </si>
  <si>
    <t xml:space="preserve">  4.25000</t>
  </si>
  <si>
    <t>31/12/2031</t>
  </si>
  <si>
    <t>שפיר הנדסה</t>
  </si>
  <si>
    <t xml:space="preserve">514892801 </t>
  </si>
  <si>
    <t>שפיר הנדסה אגח א</t>
  </si>
  <si>
    <t>IL0011361347</t>
  </si>
  <si>
    <t>מתכת ומוצרי בניה</t>
  </si>
  <si>
    <t>איי.סי.אל</t>
  </si>
  <si>
    <t xml:space="preserve">520027830 </t>
  </si>
  <si>
    <t>אייסיאל אגח ז</t>
  </si>
  <si>
    <t>IL0028103724</t>
  </si>
  <si>
    <t xml:space="preserve">  7.81000</t>
  </si>
  <si>
    <t>אמות אגח ו</t>
  </si>
  <si>
    <t>IL0011586091</t>
  </si>
  <si>
    <t xml:space="preserve">  3.54000</t>
  </si>
  <si>
    <t>03/10/2029</t>
  </si>
  <si>
    <t>אקויטל</t>
  </si>
  <si>
    <t xml:space="preserve">520030859 </t>
  </si>
  <si>
    <t>אקויטל אגח 3</t>
  </si>
  <si>
    <t>IL0075501481</t>
  </si>
  <si>
    <t xml:space="preserve">  2.32000</t>
  </si>
  <si>
    <t>25/07/2034</t>
  </si>
  <si>
    <t>ארפורט אגח ה</t>
  </si>
  <si>
    <t>IL0011334872</t>
  </si>
  <si>
    <t xml:space="preserve">  2.44000</t>
  </si>
  <si>
    <t>ארפורט אגח ט</t>
  </si>
  <si>
    <t>IL0011609448</t>
  </si>
  <si>
    <t xml:space="preserve">  5.13000</t>
  </si>
  <si>
    <t>30/08/2035</t>
  </si>
  <si>
    <t>בזק</t>
  </si>
  <si>
    <t xml:space="preserve">520031931 </t>
  </si>
  <si>
    <t>בזק אגח 10</t>
  </si>
  <si>
    <t>IL0023001840</t>
  </si>
  <si>
    <t xml:space="preserve">  0.91000</t>
  </si>
  <si>
    <t>01/12/2025</t>
  </si>
  <si>
    <t>בזק אגח 9</t>
  </si>
  <si>
    <t>IL0023001766</t>
  </si>
  <si>
    <t>ביג אגח טז</t>
  </si>
  <si>
    <t>IL0011684425</t>
  </si>
  <si>
    <t>28/08/2028</t>
  </si>
  <si>
    <t>ביג אגח יא</t>
  </si>
  <si>
    <t>IL0011511172</t>
  </si>
  <si>
    <t>20/10/2027</t>
  </si>
  <si>
    <t>ביג אגח יז</t>
  </si>
  <si>
    <t>IL0011684599</t>
  </si>
  <si>
    <t>הפניקס אגח 5</t>
  </si>
  <si>
    <t>IL0076702849</t>
  </si>
  <si>
    <t xml:space="preserve">  4.79000</t>
  </si>
  <si>
    <t>01/05/2030</t>
  </si>
  <si>
    <t>ישראמקו אגח א</t>
  </si>
  <si>
    <t>IL0023201747</t>
  </si>
  <si>
    <t xml:space="preserve">  0.76000</t>
  </si>
  <si>
    <t>10/10/2025</t>
  </si>
  <si>
    <t>ישרס</t>
  </si>
  <si>
    <t xml:space="preserve">520017807 </t>
  </si>
  <si>
    <t>ישרס אגח יח</t>
  </si>
  <si>
    <t>IL0061302803</t>
  </si>
  <si>
    <t xml:space="preserve">  4.99000</t>
  </si>
  <si>
    <t>10/04/2030</t>
  </si>
  <si>
    <t>מבני תע אגח יט</t>
  </si>
  <si>
    <t>IL0022604875</t>
  </si>
  <si>
    <t xml:space="preserve">  2.47000</t>
  </si>
  <si>
    <t>מבני תעשיה אגח יז</t>
  </si>
  <si>
    <t>IL0022604461</t>
  </si>
  <si>
    <t xml:space="preserve">  2.40000</t>
  </si>
  <si>
    <t>מליסרון אגח טו</t>
  </si>
  <si>
    <t>IL0032302403</t>
  </si>
  <si>
    <t>מליסרון אגח יא</t>
  </si>
  <si>
    <t>IL0032302080</t>
  </si>
  <si>
    <t xml:space="preserve">  1.01000</t>
  </si>
  <si>
    <t>10/07/2025</t>
  </si>
  <si>
    <t>מליסרון אגח כ</t>
  </si>
  <si>
    <t>IL0032304227</t>
  </si>
  <si>
    <t xml:space="preserve">  5.55000</t>
  </si>
  <si>
    <t>נפטא</t>
  </si>
  <si>
    <t xml:space="preserve">520020942 </t>
  </si>
  <si>
    <t>נפטא אגח ח</t>
  </si>
  <si>
    <t>IL0064301695</t>
  </si>
  <si>
    <t xml:space="preserve">  0.31000</t>
  </si>
  <si>
    <t>26/01/2025</t>
  </si>
  <si>
    <t>סילברסטין נכסים לימיטד</t>
  </si>
  <si>
    <t xml:space="preserve">1970336 </t>
  </si>
  <si>
    <t>סילברסטין אגח א</t>
  </si>
  <si>
    <t>IL0011455982</t>
  </si>
  <si>
    <t>רבוע כחול נדלן</t>
  </si>
  <si>
    <t xml:space="preserve">513765859 </t>
  </si>
  <si>
    <t>רבוע נדלן אגח ז</t>
  </si>
  <si>
    <t>IL0011406159</t>
  </si>
  <si>
    <t xml:space="preserve">  5.21000</t>
  </si>
  <si>
    <t>1 ריט</t>
  </si>
  <si>
    <t xml:space="preserve">513821488 </t>
  </si>
  <si>
    <t>ריט 1 אגח ו</t>
  </si>
  <si>
    <t>IL0011385445</t>
  </si>
  <si>
    <t xml:space="preserve">  3.62000</t>
  </si>
  <si>
    <t>שופרסל אגח ד</t>
  </si>
  <si>
    <t>IL0077701915</t>
  </si>
  <si>
    <t xml:space="preserve">  2.63000</t>
  </si>
  <si>
    <t>08/10/2029</t>
  </si>
  <si>
    <t>שופרסל אגח ה</t>
  </si>
  <si>
    <t>IL0077702095</t>
  </si>
  <si>
    <t xml:space="preserve">  2.50000</t>
  </si>
  <si>
    <t>שופרסל אגח ו</t>
  </si>
  <si>
    <t>IL0077702178</t>
  </si>
  <si>
    <t xml:space="preserve">  2.15000</t>
  </si>
  <si>
    <t>08/10/2028</t>
  </si>
  <si>
    <t>שלמה החזקות</t>
  </si>
  <si>
    <t xml:space="preserve">520034372 </t>
  </si>
  <si>
    <t>שלמה החז אגח יז</t>
  </si>
  <si>
    <t>IL0014102995</t>
  </si>
  <si>
    <t xml:space="preserve">  1.07000</t>
  </si>
  <si>
    <t>21/06/2026</t>
  </si>
  <si>
    <t>שלמה החז אגח יח</t>
  </si>
  <si>
    <t>IL0014103076</t>
  </si>
  <si>
    <t xml:space="preserve">  1.08000</t>
  </si>
  <si>
    <t>אלוני חץ אגח ט</t>
  </si>
  <si>
    <t>IL0039003541</t>
  </si>
  <si>
    <t xml:space="preserve">  1.60000</t>
  </si>
  <si>
    <t>28/02/2027</t>
  </si>
  <si>
    <t>ביג אגח ט</t>
  </si>
  <si>
    <t>IL0011410508</t>
  </si>
  <si>
    <t xml:space="preserve">  1.44000</t>
  </si>
  <si>
    <t>20/12/2026</t>
  </si>
  <si>
    <t>ביג אגח יב</t>
  </si>
  <si>
    <t>IL0011562316</t>
  </si>
  <si>
    <t xml:space="preserve">  2.96000</t>
  </si>
  <si>
    <t>25/02/2028</t>
  </si>
  <si>
    <t>דלתא</t>
  </si>
  <si>
    <t xml:space="preserve">520025602 </t>
  </si>
  <si>
    <t>דלתא אגח א</t>
  </si>
  <si>
    <t>IL0062701441</t>
  </si>
  <si>
    <t>אופנה והלבשה</t>
  </si>
  <si>
    <t xml:space="preserve">  2.00000</t>
  </si>
  <si>
    <t>31/08/2028</t>
  </si>
  <si>
    <t>דלתא אגח ו</t>
  </si>
  <si>
    <t>IL0062701938</t>
  </si>
  <si>
    <t>הראל הנפ אגח טו</t>
  </si>
  <si>
    <t>IL0011431306</t>
  </si>
  <si>
    <t xml:space="preserve">  6.67000</t>
  </si>
  <si>
    <t>הראל הנפקות אגח ט</t>
  </si>
  <si>
    <t>IL0011340309</t>
  </si>
  <si>
    <t>יוניברסל מוטורס</t>
  </si>
  <si>
    <t xml:space="preserve">511809071 </t>
  </si>
  <si>
    <t>יוניברסל אגח ג</t>
  </si>
  <si>
    <t>IL0011606709</t>
  </si>
  <si>
    <t>מסחר</t>
  </si>
  <si>
    <t xml:space="preserve">  1.58000</t>
  </si>
  <si>
    <t>10/08/2027</t>
  </si>
  <si>
    <t>יוניברסל אגח ד</t>
  </si>
  <si>
    <t>IL0011722530</t>
  </si>
  <si>
    <t xml:space="preserve">  2.22000</t>
  </si>
  <si>
    <t>11/02/2029</t>
  </si>
  <si>
    <t>כללביט אגח ט</t>
  </si>
  <si>
    <t>IL0011360505</t>
  </si>
  <si>
    <t xml:space="preserve">  1.06000</t>
  </si>
  <si>
    <t>31/07/2028</t>
  </si>
  <si>
    <t>כללביט אגח י</t>
  </si>
  <si>
    <t>IL0011360687</t>
  </si>
  <si>
    <t xml:space="preserve">  0.08000</t>
  </si>
  <si>
    <t>כללביט אגח יב</t>
  </si>
  <si>
    <t>IL0011799280</t>
  </si>
  <si>
    <t xml:space="preserve">  6.93000</t>
  </si>
  <si>
    <t>01/04/2035</t>
  </si>
  <si>
    <t>מגה אור אגח ח</t>
  </si>
  <si>
    <t>IL0011476020</t>
  </si>
  <si>
    <t>נמקו ריאלטי</t>
  </si>
  <si>
    <t xml:space="preserve">1905761 </t>
  </si>
  <si>
    <t>נמקו אגח ב</t>
  </si>
  <si>
    <t>IL0011602583</t>
  </si>
  <si>
    <t xml:space="preserve">  3.67000</t>
  </si>
  <si>
    <t>15/10/2032</t>
  </si>
  <si>
    <t>סאפיינס</t>
  </si>
  <si>
    <t xml:space="preserve">53368 </t>
  </si>
  <si>
    <t>סאפיינס אגח ב</t>
  </si>
  <si>
    <t>IL0011419368</t>
  </si>
  <si>
    <t>תוכנה ואינטרנט</t>
  </si>
  <si>
    <t>01/01/2026</t>
  </si>
  <si>
    <t>פז נפט</t>
  </si>
  <si>
    <t xml:space="preserve">510216054 </t>
  </si>
  <si>
    <t>פז נפט אגח ו</t>
  </si>
  <si>
    <t>IL0011395428</t>
  </si>
  <si>
    <t xml:space="preserve">  2.34000</t>
  </si>
  <si>
    <t>30/11/2028</t>
  </si>
  <si>
    <t>פז נפט אגח ז</t>
  </si>
  <si>
    <t>IL0011425951</t>
  </si>
  <si>
    <t xml:space="preserve">  3.31000</t>
  </si>
  <si>
    <t>01/12/2030</t>
  </si>
  <si>
    <t>פרטנר</t>
  </si>
  <si>
    <t xml:space="preserve">520044314 </t>
  </si>
  <si>
    <t>פרטנר אגח ז</t>
  </si>
  <si>
    <t>IL0011563975</t>
  </si>
  <si>
    <t>25/06/2026</t>
  </si>
  <si>
    <t>קרסו מוטורס</t>
  </si>
  <si>
    <t xml:space="preserve">514065283 </t>
  </si>
  <si>
    <t>קרסו אגח א</t>
  </si>
  <si>
    <t>IL0011364648</t>
  </si>
  <si>
    <t xml:space="preserve">  1.14000</t>
  </si>
  <si>
    <t>קרסו אגח ג</t>
  </si>
  <si>
    <t>IL0011418295</t>
  </si>
  <si>
    <t xml:space="preserve">  1.81000</t>
  </si>
  <si>
    <t>קרסו אגח ד</t>
  </si>
  <si>
    <t>IL0011735664</t>
  </si>
  <si>
    <t xml:space="preserve">  2.14000</t>
  </si>
  <si>
    <t>רבוע נדלן אגח ו</t>
  </si>
  <si>
    <t>IL0011406076</t>
  </si>
  <si>
    <t>רבוע נדלן אגח ט</t>
  </si>
  <si>
    <t>IL0011745564</t>
  </si>
  <si>
    <t xml:space="preserve">  6.52000</t>
  </si>
  <si>
    <t>01/07/2035</t>
  </si>
  <si>
    <t>דיסק מנ אגח טו</t>
  </si>
  <si>
    <t>IL0074803045</t>
  </si>
  <si>
    <t xml:space="preserve">  3.96000</t>
  </si>
  <si>
    <t>15/08/2032</t>
  </si>
  <si>
    <t>דיסק מנ אגח יג</t>
  </si>
  <si>
    <t>IL0074801551</t>
  </si>
  <si>
    <t xml:space="preserve">  0.43000</t>
  </si>
  <si>
    <t>05/12/2024</t>
  </si>
  <si>
    <t>לאומי אגח 184</t>
  </si>
  <si>
    <t>IL0060406043</t>
  </si>
  <si>
    <t xml:space="preserve">  3.36000</t>
  </si>
  <si>
    <t>05/05/2030</t>
  </si>
  <si>
    <t>לאומי אגח 185</t>
  </si>
  <si>
    <t>IL0012018219</t>
  </si>
  <si>
    <t xml:space="preserve">  2.81000</t>
  </si>
  <si>
    <t>מז טפ הנ אגח 64</t>
  </si>
  <si>
    <t>IL0023105559</t>
  </si>
  <si>
    <t xml:space="preserve">  3.68000</t>
  </si>
  <si>
    <t>מז טפ הנ אגח 68</t>
  </si>
  <si>
    <t>IL0012021429</t>
  </si>
  <si>
    <t xml:space="preserve">  4.63000</t>
  </si>
  <si>
    <t>25/12/2033</t>
  </si>
  <si>
    <t>מז טפ הנפק 45</t>
  </si>
  <si>
    <t>IL0023102176</t>
  </si>
  <si>
    <t>29/09/2024</t>
  </si>
  <si>
    <t>חברת נמלי ישראל-פיתוח נכסים בעמ</t>
  </si>
  <si>
    <t xml:space="preserve">513569780 </t>
  </si>
  <si>
    <t>נמלי ישראל אגח ב</t>
  </si>
  <si>
    <t>IL0011455727</t>
  </si>
  <si>
    <t>פועלים אגח 100</t>
  </si>
  <si>
    <t>IL0066204889</t>
  </si>
  <si>
    <t xml:space="preserve">  3.57000</t>
  </si>
  <si>
    <t>פועלים אגח 202</t>
  </si>
  <si>
    <t>IL0011998502</t>
  </si>
  <si>
    <t xml:space="preserve">  2.29000</t>
  </si>
  <si>
    <t>30/04/2028</t>
  </si>
  <si>
    <t>פועלים אגח 203</t>
  </si>
  <si>
    <t>IL0011998684</t>
  </si>
  <si>
    <t>02/12/2030</t>
  </si>
  <si>
    <t>אלומיי קפיטל</t>
  </si>
  <si>
    <t xml:space="preserve">520039868 </t>
  </si>
  <si>
    <t>אלומיי אגח ג</t>
  </si>
  <si>
    <t>IL0011593758</t>
  </si>
  <si>
    <t>אלומיי אגח ו</t>
  </si>
  <si>
    <t>IL0012030743</t>
  </si>
  <si>
    <t xml:space="preserve">  3.55000</t>
  </si>
  <si>
    <t>אקונרג'י אנרגיה מתחדשת</t>
  </si>
  <si>
    <t xml:space="preserve">516339777 </t>
  </si>
  <si>
    <t>אקונרג'י אג א</t>
  </si>
  <si>
    <t>IL0011825184</t>
  </si>
  <si>
    <t>דוראל אנרגיה</t>
  </si>
  <si>
    <t xml:space="preserve">515364891 </t>
  </si>
  <si>
    <t>דוראל אגח ב</t>
  </si>
  <si>
    <t>IL0012054750</t>
  </si>
  <si>
    <t xml:space="preserve">  4.66000</t>
  </si>
  <si>
    <t>31/07/2031</t>
  </si>
  <si>
    <t>חנן מור</t>
  </si>
  <si>
    <t xml:space="preserve">513605519 </t>
  </si>
  <si>
    <t>חנן מור אגח טו</t>
  </si>
  <si>
    <t>IL0011898512</t>
  </si>
  <si>
    <t>ישפרו</t>
  </si>
  <si>
    <t xml:space="preserve">520029208 </t>
  </si>
  <si>
    <t>ישפרו אגח א</t>
  </si>
  <si>
    <t>IL0012022906</t>
  </si>
  <si>
    <t>31/12/2027</t>
  </si>
  <si>
    <t>לפידות</t>
  </si>
  <si>
    <t xml:space="preserve">520022971 </t>
  </si>
  <si>
    <t>לפידות קפט אגחא</t>
  </si>
  <si>
    <t>IL0064200954</t>
  </si>
  <si>
    <t>משק אנרגיה</t>
  </si>
  <si>
    <t xml:space="preserve">516167343 </t>
  </si>
  <si>
    <t>משק אנרג אגח א</t>
  </si>
  <si>
    <t>IL0011695314</t>
  </si>
  <si>
    <t xml:space="preserve">  1.64000</t>
  </si>
  <si>
    <t>נופר אנרג'י</t>
  </si>
  <si>
    <t xml:space="preserve">514599943 </t>
  </si>
  <si>
    <t>נופר אנרג אגח א</t>
  </si>
  <si>
    <t>IL0011793408</t>
  </si>
  <si>
    <t xml:space="preserve">  2.73000</t>
  </si>
  <si>
    <t>פטרוכימיים</t>
  </si>
  <si>
    <t xml:space="preserve">520029315 </t>
  </si>
  <si>
    <t>פטרוכימים אגח ט</t>
  </si>
  <si>
    <t>IL0011895542</t>
  </si>
  <si>
    <t>30/04/2027</t>
  </si>
  <si>
    <t>פלאזה סנטרס</t>
  </si>
  <si>
    <t xml:space="preserve">33248324 </t>
  </si>
  <si>
    <t>פלאזה סנטרס אגח א</t>
  </si>
  <si>
    <t>IL0011094955</t>
  </si>
  <si>
    <t>פלאזה סנטרס אגח ב</t>
  </si>
  <si>
    <t>IL0011095036</t>
  </si>
  <si>
    <t>פריורטק</t>
  </si>
  <si>
    <t xml:space="preserve">520037797 </t>
  </si>
  <si>
    <t>פריורטק אגח א</t>
  </si>
  <si>
    <t>IL0032801388</t>
  </si>
  <si>
    <t>מוליכים למחצה</t>
  </si>
  <si>
    <t xml:space="preserve">  1.49000</t>
  </si>
  <si>
    <t>תנופורט</t>
  </si>
  <si>
    <t xml:space="preserve">511519829 </t>
  </si>
  <si>
    <t>תנופורט אגח ב</t>
  </si>
  <si>
    <t>IL0011899197</t>
  </si>
  <si>
    <t xml:space="preserve">  2.39000</t>
  </si>
  <si>
    <t>QUALLCOM</t>
  </si>
  <si>
    <t>H1J8DDZKZP6H7RWC0H53</t>
  </si>
  <si>
    <t>LEI</t>
  </si>
  <si>
    <t>QCOM 3 1/4 05/20/27</t>
  </si>
  <si>
    <t>US747525AU71</t>
  </si>
  <si>
    <t>Semiconductors &amp; Semiconductor Equipment</t>
  </si>
  <si>
    <t>A</t>
  </si>
  <si>
    <t>S&amp;P</t>
  </si>
  <si>
    <t xml:space="preserve">  2.69600</t>
  </si>
  <si>
    <t>20/05/2027</t>
  </si>
  <si>
    <t>BANK OF AMERICA</t>
  </si>
  <si>
    <t>9DJT3UXIJIZJI4WXO774</t>
  </si>
  <si>
    <t>BAC 1.734 07/22/27</t>
  </si>
  <si>
    <t>US06051GJS93</t>
  </si>
  <si>
    <t>Banks</t>
  </si>
  <si>
    <t>A-</t>
  </si>
  <si>
    <t xml:space="preserve">  1.95600</t>
  </si>
  <si>
    <t>22/07/2027</t>
  </si>
  <si>
    <t>JPMORGAN CHASE</t>
  </si>
  <si>
    <t>8I5DZWZKVSZI1NUHU748</t>
  </si>
  <si>
    <t>JPM 1.578 04/22/27</t>
  </si>
  <si>
    <t>US46647PCB04</t>
  </si>
  <si>
    <t xml:space="preserve">  1.73300</t>
  </si>
  <si>
    <t>22/04/2027</t>
  </si>
  <si>
    <t>MORGAN STANLEY INVESTMENT</t>
  </si>
  <si>
    <t>IGJSJL3JD5P30I6NJZ34</t>
  </si>
  <si>
    <t>MS 3.7 10/23/24</t>
  </si>
  <si>
    <t>US61761JVL06</t>
  </si>
  <si>
    <t xml:space="preserve">  0.30300</t>
  </si>
  <si>
    <t>23/10/2024</t>
  </si>
  <si>
    <t>PFIZER</t>
  </si>
  <si>
    <t>5493000FQO8XF9C0RT95</t>
  </si>
  <si>
    <t>PFE 4.45 05/19/28</t>
  </si>
  <si>
    <t>US716973AC67</t>
  </si>
  <si>
    <t>סינגפור</t>
  </si>
  <si>
    <t>Pharmaceuticals &amp; Biotechnology</t>
  </si>
  <si>
    <t>A+</t>
  </si>
  <si>
    <t xml:space="preserve">  3.49800</t>
  </si>
  <si>
    <t>19/05/2028</t>
  </si>
  <si>
    <t>GOODYEAR TIRE &amp; RUBBER</t>
  </si>
  <si>
    <t>5493002BI0S2ZQUY3437</t>
  </si>
  <si>
    <t>GT 5 05/31/26</t>
  </si>
  <si>
    <t>US382550BF73</t>
  </si>
  <si>
    <t>Automobiles &amp; Components</t>
  </si>
  <si>
    <t>BB-</t>
  </si>
  <si>
    <t xml:space="preserve">  1.78500</t>
  </si>
  <si>
    <t>31/05/2026</t>
  </si>
  <si>
    <t>CITIGROUP</t>
  </si>
  <si>
    <t>6SHGI4ZSSLCXXQSBB395</t>
  </si>
  <si>
    <t>C 3 7/8 03/26/25</t>
  </si>
  <si>
    <t>US172967JL61</t>
  </si>
  <si>
    <t>BBB</t>
  </si>
  <si>
    <t xml:space="preserve">  0.70300</t>
  </si>
  <si>
    <t>26/03/2025</t>
  </si>
  <si>
    <t>DISCOVER BANK</t>
  </si>
  <si>
    <t>X05BVSK68TQ7YTOSNR22</t>
  </si>
  <si>
    <t>DFS 3.45 07/27/26</t>
  </si>
  <si>
    <t>US25466AAJ07</t>
  </si>
  <si>
    <t xml:space="preserve">  1.92700</t>
  </si>
  <si>
    <t>27/07/2026</t>
  </si>
  <si>
    <t>HEWLETT PACKARD ENTERPRISE</t>
  </si>
  <si>
    <t>549300BX44RGX6ANDV88</t>
  </si>
  <si>
    <t>HPE 4.9 10/15/25</t>
  </si>
  <si>
    <t>US42824CAW91</t>
  </si>
  <si>
    <t>Technology Hardware &amp; Equipment</t>
  </si>
  <si>
    <t xml:space="preserve">  1.21700</t>
  </si>
  <si>
    <t>15/10/2025</t>
  </si>
  <si>
    <t>MEXICO CITY AIRPORT</t>
  </si>
  <si>
    <t xml:space="preserve">93028 </t>
  </si>
  <si>
    <t>MEXCAT 4 1/4 10/31/26</t>
  </si>
  <si>
    <t>USP6629MAA01</t>
  </si>
  <si>
    <t>אמריקה הצפונית</t>
  </si>
  <si>
    <t>SGX</t>
  </si>
  <si>
    <t>Real Estate</t>
  </si>
  <si>
    <t xml:space="preserve">  2.16100</t>
  </si>
  <si>
    <t>31/10/2026</t>
  </si>
  <si>
    <t>VERISIGN</t>
  </si>
  <si>
    <t>LMPL4N8ZOJRMF0KOF759</t>
  </si>
  <si>
    <t>VRSN 4 3/4 07/15/27</t>
  </si>
  <si>
    <t>US92343EAL65</t>
  </si>
  <si>
    <t>Telecommunication Services</t>
  </si>
  <si>
    <t xml:space="preserve">  2.72600</t>
  </si>
  <si>
    <t>15/07/2027</t>
  </si>
  <si>
    <t>WALGREENS BOOTS</t>
  </si>
  <si>
    <t>549300RPTUOIXG4LIH86</t>
  </si>
  <si>
    <t>WBA 3.45 06/01/26</t>
  </si>
  <si>
    <t>US931427AQ19</t>
  </si>
  <si>
    <t>Retailing</t>
  </si>
  <si>
    <t xml:space="preserve">  1.80100</t>
  </si>
  <si>
    <t>01/06/2026</t>
  </si>
  <si>
    <t>AMERICAN EXPRESS</t>
  </si>
  <si>
    <t>R4PP93JZOLY261QX3811</t>
  </si>
  <si>
    <t>AXP 3.95 08/01/25</t>
  </si>
  <si>
    <t>US025816CY33</t>
  </si>
  <si>
    <t>Diversified Financials</t>
  </si>
  <si>
    <t>BBB+</t>
  </si>
  <si>
    <t xml:space="preserve">  1.02300</t>
  </si>
  <si>
    <t>01/08/2025</t>
  </si>
  <si>
    <t>BAC 4.2 08/26/24</t>
  </si>
  <si>
    <t>US06051GFH74</t>
  </si>
  <si>
    <t xml:space="preserve">  0.14900</t>
  </si>
  <si>
    <t>26/08/2024</t>
  </si>
  <si>
    <t>C 3.106 04/08/2</t>
  </si>
  <si>
    <t>US172967MQ12</t>
  </si>
  <si>
    <t xml:space="preserve">  0.73700</t>
  </si>
  <si>
    <t>08/04/2026</t>
  </si>
  <si>
    <t>CITIGROUP INC</t>
  </si>
  <si>
    <t>C 3.2 10/21/26</t>
  </si>
  <si>
    <t>US172967KY63</t>
  </si>
  <si>
    <t xml:space="preserve">  2.16400</t>
  </si>
  <si>
    <t>21/10/2026</t>
  </si>
  <si>
    <t>EBAY</t>
  </si>
  <si>
    <t>OML71K8X303XQONU6T67</t>
  </si>
  <si>
    <t>EBAY 3.45 08/01/24</t>
  </si>
  <si>
    <t>US278642AL76</t>
  </si>
  <si>
    <t>01/08/2024</t>
  </si>
  <si>
    <t>GOLDMAN SACHS GROUP</t>
  </si>
  <si>
    <t>784F5XWPLTWKTBV3E584</t>
  </si>
  <si>
    <t>GS 3 1/2 04/01/25</t>
  </si>
  <si>
    <t>US38141GXJ83</t>
  </si>
  <si>
    <t xml:space="preserve">  0.71800</t>
  </si>
  <si>
    <t>ARGENTUM NETHERLANDS BV</t>
  </si>
  <si>
    <t>724500RPEZI5VVQQWE89</t>
  </si>
  <si>
    <t>SRENVX 5 5/8 08/15/52</t>
  </si>
  <si>
    <t>XS1423777215</t>
  </si>
  <si>
    <t>הולנד</t>
  </si>
  <si>
    <t>ISE</t>
  </si>
  <si>
    <t>Insurance</t>
  </si>
  <si>
    <t xml:space="preserve">  2.64300</t>
  </si>
  <si>
    <t>15/08/2052</t>
  </si>
  <si>
    <t>SYDNEY AIRPORT</t>
  </si>
  <si>
    <t>549300MJAANHLHOVTO40</t>
  </si>
  <si>
    <t>SYDAU 3 5/8 04/28/26</t>
  </si>
  <si>
    <t>USQ8809VAH26</t>
  </si>
  <si>
    <t>אוסטרליה</t>
  </si>
  <si>
    <t>DAX</t>
  </si>
  <si>
    <t xml:space="preserve">  1.72100</t>
  </si>
  <si>
    <t>28/04/2026</t>
  </si>
  <si>
    <t>WELLS FARGO COMPANY</t>
  </si>
  <si>
    <t>PBLD0EJDB5FWOLXP3B76</t>
  </si>
  <si>
    <t>WFC 3 04/22/26</t>
  </si>
  <si>
    <t>US949746RW34</t>
  </si>
  <si>
    <t xml:space="preserve">  1.71400</t>
  </si>
  <si>
    <t>22/04/2026</t>
  </si>
  <si>
    <t>אדגר אגח ט</t>
  </si>
  <si>
    <t>IL0018201900</t>
  </si>
  <si>
    <t>01/07/2025</t>
  </si>
  <si>
    <t>אפי נכסים אגח י</t>
  </si>
  <si>
    <t>IL0011608788</t>
  </si>
  <si>
    <t>30/03/2029</t>
  </si>
  <si>
    <t>בזן אגח י</t>
  </si>
  <si>
    <t>IL0025905113</t>
  </si>
  <si>
    <t>25/09/2031</t>
  </si>
  <si>
    <t>אמות אגח ח</t>
  </si>
  <si>
    <t>IL0011727828</t>
  </si>
  <si>
    <t xml:space="preserve">  5.80000</t>
  </si>
  <si>
    <t>מליסרון אגח יז</t>
  </si>
  <si>
    <t>IL0032302734</t>
  </si>
  <si>
    <t xml:space="preserve">  4.14000</t>
  </si>
  <si>
    <t>01/01/2032</t>
  </si>
  <si>
    <t>הראל הנפ אגח יד</t>
  </si>
  <si>
    <t>IL0011431223</t>
  </si>
  <si>
    <t xml:space="preserve">  5.89000</t>
  </si>
  <si>
    <t>נמלי ישראל אגחג</t>
  </si>
  <si>
    <t>IL0011455800</t>
  </si>
  <si>
    <t>IL0006046119</t>
  </si>
  <si>
    <t>כלל עיסקי ביטוח</t>
  </si>
  <si>
    <t>IL0002240146</t>
  </si>
  <si>
    <t>IL0002300114</t>
  </si>
  <si>
    <t>IL0011015349</t>
  </si>
  <si>
    <t>קליל</t>
  </si>
  <si>
    <t xml:space="preserve">520032442 </t>
  </si>
  <si>
    <t>קליל תעשיות מתכת בע"מ מ"ר בנות 5 ש"ח</t>
  </si>
  <si>
    <t>IL0007970358</t>
  </si>
  <si>
    <t>נייס</t>
  </si>
  <si>
    <t xml:space="preserve">520036872 </t>
  </si>
  <si>
    <t>נייס מערכות</t>
  </si>
  <si>
    <t>IL0002730112</t>
  </si>
  <si>
    <t>IL0007390375</t>
  </si>
  <si>
    <t>טבע</t>
  </si>
  <si>
    <t xml:space="preserve">520013954 </t>
  </si>
  <si>
    <t>IL0006290147</t>
  </si>
  <si>
    <t>פארמה</t>
  </si>
  <si>
    <t>דיסקונט</t>
  </si>
  <si>
    <t xml:space="preserve">520007030 </t>
  </si>
  <si>
    <t>IL0006912120</t>
  </si>
  <si>
    <t>מזרחי טפחות</t>
  </si>
  <si>
    <t xml:space="preserve">520000522 </t>
  </si>
  <si>
    <t>IL0006954379</t>
  </si>
  <si>
    <t>IL0010819428</t>
  </si>
  <si>
    <t>ריט 1</t>
  </si>
  <si>
    <t>IL0010989205</t>
  </si>
  <si>
    <t>בינלאומי</t>
  </si>
  <si>
    <t xml:space="preserve">520029083 </t>
  </si>
  <si>
    <t>הבנק הבינלאומי</t>
  </si>
  <si>
    <t>IL0005930388</t>
  </si>
  <si>
    <t>אלביט מערכות</t>
  </si>
  <si>
    <t xml:space="preserve">520043027 </t>
  </si>
  <si>
    <t>IL0010811243</t>
  </si>
  <si>
    <t>ביטחוניות</t>
  </si>
  <si>
    <t>ג'י סיטי</t>
  </si>
  <si>
    <t>IL0001260111</t>
  </si>
  <si>
    <t>הפועלים</t>
  </si>
  <si>
    <t>IL0006625771</t>
  </si>
  <si>
    <t>IL0010972789</t>
  </si>
  <si>
    <t>מליסרון מ"ר 1 ש"ח</t>
  </si>
  <si>
    <t>IL0003230146</t>
  </si>
  <si>
    <t>IL0002810146</t>
  </si>
  <si>
    <t>רמי לוי</t>
  </si>
  <si>
    <t xml:space="preserve">513770669 </t>
  </si>
  <si>
    <t>IL0011042491</t>
  </si>
  <si>
    <t>חילן טק</t>
  </si>
  <si>
    <t xml:space="preserve">520039942 </t>
  </si>
  <si>
    <t>חילן טק מ"ר 1</t>
  </si>
  <si>
    <t>IL0010846983</t>
  </si>
  <si>
    <t>שרותי מידע</t>
  </si>
  <si>
    <t>IL0007590198</t>
  </si>
  <si>
    <t>טאואר</t>
  </si>
  <si>
    <t xml:space="preserve">520041997 </t>
  </si>
  <si>
    <t>טאואר סמיקונדקטור</t>
  </si>
  <si>
    <t>IL0010823792</t>
  </si>
  <si>
    <t>IL0005760173</t>
  </si>
  <si>
    <t>IL0011194789</t>
  </si>
  <si>
    <t>נובה</t>
  </si>
  <si>
    <t xml:space="preserve">511812463 </t>
  </si>
  <si>
    <t>נובה מ"ר</t>
  </si>
  <si>
    <t>IL0010845571</t>
  </si>
  <si>
    <t>. אנרג'יקס-אנרגיות מתחדשות</t>
  </si>
  <si>
    <t>IL0011233553</t>
  </si>
  <si>
    <t>דנאל כא</t>
  </si>
  <si>
    <t xml:space="preserve">520037565 </t>
  </si>
  <si>
    <t>דנאל (אדיר יהושוע) בע"מ מ"ר 1 ש"ח</t>
  </si>
  <si>
    <t>IL0003140139</t>
  </si>
  <si>
    <t>תדיראן גרופ</t>
  </si>
  <si>
    <t xml:space="preserve">520036732 </t>
  </si>
  <si>
    <t>תדיראן הולדינגס מ"ר 1</t>
  </si>
  <si>
    <t>IL0002580129</t>
  </si>
  <si>
    <t>קמטק</t>
  </si>
  <si>
    <t xml:space="preserve">511235434 </t>
  </si>
  <si>
    <t>IL0010952641</t>
  </si>
  <si>
    <t>IL0011323156</t>
  </si>
  <si>
    <t>IL0011338758</t>
  </si>
  <si>
    <t>אורמת טכנולוגיות</t>
  </si>
  <si>
    <t xml:space="preserve">880326081 </t>
  </si>
  <si>
    <t>אורמת טכנו</t>
  </si>
  <si>
    <t>US6866881021</t>
  </si>
  <si>
    <t>. אנלייט אנרגיה מתחדשת בעמ</t>
  </si>
  <si>
    <t>IL0007200111</t>
  </si>
  <si>
    <t>או פי סי אנרגיה</t>
  </si>
  <si>
    <t>IL0011415713</t>
  </si>
  <si>
    <t>קבוצת אקרו</t>
  </si>
  <si>
    <t xml:space="preserve">511996803 </t>
  </si>
  <si>
    <t>אקרו</t>
  </si>
  <si>
    <t>IL0011849028</t>
  </si>
  <si>
    <t>MICROSOFT</t>
  </si>
  <si>
    <t>INR2EJN1ERAN0W5ZP974</t>
  </si>
  <si>
    <t>MICROSOFT CORP</t>
  </si>
  <si>
    <t>US5949181045</t>
  </si>
  <si>
    <t>NASDAQ</t>
  </si>
  <si>
    <t>Software &amp; Services</t>
  </si>
  <si>
    <t>ADOBE</t>
  </si>
  <si>
    <t>FU4LY2G4933NH2E1CP29</t>
  </si>
  <si>
    <t>ADOBE INC</t>
  </si>
  <si>
    <t>US00724F1012</t>
  </si>
  <si>
    <t>TAIWAN SEMICONDUCTOR TSM</t>
  </si>
  <si>
    <t>549300KB6NK5SBD14S87</t>
  </si>
  <si>
    <t>TAIWAN SEMICONDUCTOR-SP ADR</t>
  </si>
  <si>
    <t>US8740391003</t>
  </si>
  <si>
    <t>טאיון</t>
  </si>
  <si>
    <t>APPLE COMPUTER INC</t>
  </si>
  <si>
    <t>HWUPKR0MPOU8FGXBT394</t>
  </si>
  <si>
    <t>APPLE INC</t>
  </si>
  <si>
    <t>US0378331005</t>
  </si>
  <si>
    <t>AMAZON.COM</t>
  </si>
  <si>
    <t>ZXTILKJKG63JELOEG630</t>
  </si>
  <si>
    <t>AMAZON.COM INC</t>
  </si>
  <si>
    <t>US0231351067</t>
  </si>
  <si>
    <t>AMERICAN TOWER CORP</t>
  </si>
  <si>
    <t>5493006ORUSIL88JOE18</t>
  </si>
  <si>
    <t>US03027X1000</t>
  </si>
  <si>
    <t>NYSE</t>
  </si>
  <si>
    <t>MGM RESORTS INTERNATIONAL</t>
  </si>
  <si>
    <t>54930066VBP7DZEGGJ87</t>
  </si>
  <si>
    <t>US5529531015</t>
  </si>
  <si>
    <t>Utilities</t>
  </si>
  <si>
    <t>TRIP</t>
  </si>
  <si>
    <t>2549004RMYDSRQL4KW41</t>
  </si>
  <si>
    <t>TRIP.COM GROUP LTD-ADR</t>
  </si>
  <si>
    <t>US89677Q1076</t>
  </si>
  <si>
    <t>סין</t>
  </si>
  <si>
    <t>QUALCOMM INC</t>
  </si>
  <si>
    <t>US7475251036</t>
  </si>
  <si>
    <t>PERRIGO COMPANY</t>
  </si>
  <si>
    <t>549300IFOQS6R1QLY196</t>
  </si>
  <si>
    <t>PERRIGO CO PLC</t>
  </si>
  <si>
    <t>IE00BGH1M568</t>
  </si>
  <si>
    <t>HILTON WORLD</t>
  </si>
  <si>
    <t>549300HVGPK36ICB0B89</t>
  </si>
  <si>
    <t>HILTON WORLDWIDE HOLDINGS IN</t>
  </si>
  <si>
    <t>US43300A2033</t>
  </si>
  <si>
    <t>מיטרוניקס</t>
  </si>
  <si>
    <t xml:space="preserve">511527202 </t>
  </si>
  <si>
    <t>IL0010910656</t>
  </si>
  <si>
    <t>רובוטיקה ותלת מימד</t>
  </si>
  <si>
    <t>פריורטק בע"מ מ"ר 1 ש"ח</t>
  </si>
  <si>
    <t>IL0003280133</t>
  </si>
  <si>
    <t>נטו מלינדה</t>
  </si>
  <si>
    <t xml:space="preserve">511725459 </t>
  </si>
  <si>
    <t>נטו מלינדה מניה</t>
  </si>
  <si>
    <t>IL0011050973</t>
  </si>
  <si>
    <t>פורמולה מערכות</t>
  </si>
  <si>
    <t xml:space="preserve">520036690 </t>
  </si>
  <si>
    <t>1 .פורמולה מ.ר</t>
  </si>
  <si>
    <t>IL0002560162</t>
  </si>
  <si>
    <t>ניו-מד אנרג'י- שותפות מוגבלת</t>
  </si>
  <si>
    <t xml:space="preserve">550013098 </t>
  </si>
  <si>
    <t>ניו-מד אנרג יהש</t>
  </si>
  <si>
    <t>IL0004750209</t>
  </si>
  <si>
    <t>יחידות השתתפות</t>
  </si>
  <si>
    <t>בתי זיקוק לנפט (בזן)</t>
  </si>
  <si>
    <t>IL0025902482</t>
  </si>
  <si>
    <t>נפטא חברה ישראלית לנפט בע"מ 1 ש"ח</t>
  </si>
  <si>
    <t>IL0006430156</t>
  </si>
  <si>
    <t>IL0010972607</t>
  </si>
  <si>
    <t>הפניקס</t>
  </si>
  <si>
    <t>IL0007670123</t>
  </si>
  <si>
    <t>אנליסט</t>
  </si>
  <si>
    <t xml:space="preserve">520041963 </t>
  </si>
  <si>
    <t>אנליסט אי.אם.אס. בע"מ מ"ר 1</t>
  </si>
  <si>
    <t>IL0010806136</t>
  </si>
  <si>
    <t>סנו</t>
  </si>
  <si>
    <t xml:space="preserve">520032988 </t>
  </si>
  <si>
    <t>סנו בע"מ מ"ר 1 ש"ח</t>
  </si>
  <si>
    <t>IL0008130143</t>
  </si>
  <si>
    <t>ישרס-חברה להשקעות בע"מ מ"ר 1</t>
  </si>
  <si>
    <t>IL0006130343</t>
  </si>
  <si>
    <t>IL0010834849</t>
  </si>
  <si>
    <t>מטריקס</t>
  </si>
  <si>
    <t xml:space="preserve">520039413 </t>
  </si>
  <si>
    <t>IL0004450156</t>
  </si>
  <si>
    <t>רבל</t>
  </si>
  <si>
    <t xml:space="preserve">513506329 </t>
  </si>
  <si>
    <t>רבל אי סי אס</t>
  </si>
  <si>
    <t>IL0011038788</t>
  </si>
  <si>
    <t>סלע נדלן</t>
  </si>
  <si>
    <t>IL0011096448</t>
  </si>
  <si>
    <t>הראל השקעות</t>
  </si>
  <si>
    <t xml:space="preserve">520033986 </t>
  </si>
  <si>
    <t>IL0005850180</t>
  </si>
  <si>
    <t>קמהדע</t>
  </si>
  <si>
    <t xml:space="preserve">511524605 </t>
  </si>
  <si>
    <t>קמהדע מ"ר</t>
  </si>
  <si>
    <t>IL0010941198</t>
  </si>
  <si>
    <t>ביוטכנולוגיה</t>
  </si>
  <si>
    <t>הכשרת הישוב סטוק רגיל ע"ש</t>
  </si>
  <si>
    <t>IL0006120104</t>
  </si>
  <si>
    <t>שטראוס גרופ</t>
  </si>
  <si>
    <t xml:space="preserve">520003781 </t>
  </si>
  <si>
    <t>שטראוס</t>
  </si>
  <si>
    <t>IL0007460160</t>
  </si>
  <si>
    <t>מזון</t>
  </si>
  <si>
    <t>IL0010979487</t>
  </si>
  <si>
    <t>אלוני-חץ</t>
  </si>
  <si>
    <t>IL0003900136</t>
  </si>
  <si>
    <t>מנורה מב החזקות</t>
  </si>
  <si>
    <t xml:space="preserve">520007469 </t>
  </si>
  <si>
    <t>מנורה מב החז</t>
  </si>
  <si>
    <t>IL0005660183</t>
  </si>
  <si>
    <t>גילת</t>
  </si>
  <si>
    <t xml:space="preserve">520038936 </t>
  </si>
  <si>
    <t>גילת לווינים</t>
  </si>
  <si>
    <t>IL0010825102</t>
  </si>
  <si>
    <t>ציוד תקשורת</t>
  </si>
  <si>
    <t>אזורים</t>
  </si>
  <si>
    <t xml:space="preserve">520025990 </t>
  </si>
  <si>
    <t>IL0007150118</t>
  </si>
  <si>
    <t>פלסאון תעשיות</t>
  </si>
  <si>
    <t xml:space="preserve">520042912 </t>
  </si>
  <si>
    <t>פלסאון תעשיות בע"מ מ"ר</t>
  </si>
  <si>
    <t>IL0010816036</t>
  </si>
  <si>
    <t>רבוע כחול נדל"ן</t>
  </si>
  <si>
    <t>IL0010985658</t>
  </si>
  <si>
    <t>IL0010958358</t>
  </si>
  <si>
    <t>IL0011000077</t>
  </si>
  <si>
    <t>IL0002320179</t>
  </si>
  <si>
    <t>מבני תעשיה בע"מ מ"ר 1 ש"ח</t>
  </si>
  <si>
    <t>IL0002260193</t>
  </si>
  <si>
    <t>IL0007770378</t>
  </si>
  <si>
    <t>דלתא גליל מר</t>
  </si>
  <si>
    <t>IL0006270347</t>
  </si>
  <si>
    <t>פוקס</t>
  </si>
  <si>
    <t xml:space="preserve">512157603 </t>
  </si>
  <si>
    <t>פוקס-ויזל בע"מ</t>
  </si>
  <si>
    <t>IL0010870223</t>
  </si>
  <si>
    <t>סקופ</t>
  </si>
  <si>
    <t xml:space="preserve">520037425 </t>
  </si>
  <si>
    <t>סקופ' סחר מתכת מ"ר 1 ש"ח</t>
  </si>
  <si>
    <t>IL0002880198</t>
  </si>
  <si>
    <t>גניגר</t>
  </si>
  <si>
    <t xml:space="preserve">512416991 </t>
  </si>
  <si>
    <t>גניגר מפעלי פלסטיק</t>
  </si>
  <si>
    <t>IL0010958929</t>
  </si>
  <si>
    <t>IL0010816861</t>
  </si>
  <si>
    <t>דמרי</t>
  </si>
  <si>
    <t xml:space="preserve">511399388 </t>
  </si>
  <si>
    <t>דמרי בניה ופיתוח מ"ר</t>
  </si>
  <si>
    <t>IL0010903156</t>
  </si>
  <si>
    <t>אלקו החזקות</t>
  </si>
  <si>
    <t xml:space="preserve">520025370 </t>
  </si>
  <si>
    <t>IL0006940345</t>
  </si>
  <si>
    <t>אדגר השקעות ופיתוח מ"ר</t>
  </si>
  <si>
    <t>IL0018200837</t>
  </si>
  <si>
    <t>אוריין</t>
  </si>
  <si>
    <t xml:space="preserve">511068256 </t>
  </si>
  <si>
    <t>.אוריין ש.מ</t>
  </si>
  <si>
    <t>IL0011035065</t>
  </si>
  <si>
    <t>אל על</t>
  </si>
  <si>
    <t xml:space="preserve">520017146 </t>
  </si>
  <si>
    <t>אל על נתיבי אויר מ"ר</t>
  </si>
  <si>
    <t>IL0010878242</t>
  </si>
  <si>
    <t>חמת</t>
  </si>
  <si>
    <t xml:space="preserve">520038530 </t>
  </si>
  <si>
    <t>IL0003840167</t>
  </si>
  <si>
    <t>IL0011044885</t>
  </si>
  <si>
    <t>מהדרין</t>
  </si>
  <si>
    <t xml:space="preserve">520018482 </t>
  </si>
  <si>
    <t>מהדרין מ"ר 1</t>
  </si>
  <si>
    <t>IL0006860147</t>
  </si>
  <si>
    <t>וילאר</t>
  </si>
  <si>
    <t xml:space="preserve">520038910 </t>
  </si>
  <si>
    <t>וילאר אינטרנשיונל מ"ר</t>
  </si>
  <si>
    <t>IL0004160169</t>
  </si>
  <si>
    <t>לוינשטין נכסים</t>
  </si>
  <si>
    <t xml:space="preserve">511134298 </t>
  </si>
  <si>
    <t>IL0011190803</t>
  </si>
  <si>
    <t>טיב טעם</t>
  </si>
  <si>
    <t xml:space="preserve">520041187 </t>
  </si>
  <si>
    <t>טיב טעם הולדינגס מ"ר 1</t>
  </si>
  <si>
    <t>IL0001030100</t>
  </si>
  <si>
    <t>פריון נטוורק</t>
  </si>
  <si>
    <t xml:space="preserve">512849498 </t>
  </si>
  <si>
    <t>IL0010958192</t>
  </si>
  <si>
    <t>IL0011238503</t>
  </si>
  <si>
    <t>וואןטכנולוגיות</t>
  </si>
  <si>
    <t xml:space="preserve">520034695 </t>
  </si>
  <si>
    <t>1 'וואן טכנולוגיות תוכנה מר</t>
  </si>
  <si>
    <t>IL0001610182</t>
  </si>
  <si>
    <t>מגיק</t>
  </si>
  <si>
    <t xml:space="preserve">520036740 </t>
  </si>
  <si>
    <t>מג'יק תעשיות תוכנה בע"מ מ"ר 1</t>
  </si>
  <si>
    <t>IL0010823123</t>
  </si>
  <si>
    <t>קבוצת אחים נאוי בע"מ</t>
  </si>
  <si>
    <t xml:space="preserve">520036070 </t>
  </si>
  <si>
    <t>קבוצת אחים נאוי מ"ר</t>
  </si>
  <si>
    <t>IL0002080179</t>
  </si>
  <si>
    <t>אינרום תעשיות בניה</t>
  </si>
  <si>
    <t xml:space="preserve">515001659 </t>
  </si>
  <si>
    <t>אינרום</t>
  </si>
  <si>
    <t>IL0011323560</t>
  </si>
  <si>
    <t>NL0011882741</t>
  </si>
  <si>
    <t>כנפיים</t>
  </si>
  <si>
    <t xml:space="preserve">520040700 </t>
  </si>
  <si>
    <t>כנפיים אחזקות בע"מ מ"ר 1</t>
  </si>
  <si>
    <t>IL0005430173</t>
  </si>
  <si>
    <t>קנון הולדינגס</t>
  </si>
  <si>
    <t xml:space="preserve">201406588 </t>
  </si>
  <si>
    <t>קנון</t>
  </si>
  <si>
    <t>SG9999012629</t>
  </si>
  <si>
    <t>אוברסיז קומרס</t>
  </si>
  <si>
    <t xml:space="preserve">510490071 </t>
  </si>
  <si>
    <t>אוברסיז</t>
  </si>
  <si>
    <t>IL0011396178</t>
  </si>
  <si>
    <t>ישראל קנדה מ"ר 1</t>
  </si>
  <si>
    <t>IL0004340191</t>
  </si>
  <si>
    <t>ערד</t>
  </si>
  <si>
    <t xml:space="preserve">520025198 </t>
  </si>
  <si>
    <t>ערד השקעות בע"מ מ"ר 1</t>
  </si>
  <si>
    <t>IL0007310183</t>
  </si>
  <si>
    <t>הולמס פלייס</t>
  </si>
  <si>
    <t xml:space="preserve">512466723 </t>
  </si>
  <si>
    <t>IL0011425878</t>
  </si>
  <si>
    <t>IL0011434292</t>
  </si>
  <si>
    <t>נאוויטס פטר יהש</t>
  </si>
  <si>
    <t>IL0011419699</t>
  </si>
  <si>
    <t>גלוברנדס</t>
  </si>
  <si>
    <t xml:space="preserve">515809499 </t>
  </si>
  <si>
    <t>IL0011474876</t>
  </si>
  <si>
    <t>IL0011294936</t>
  </si>
  <si>
    <t>ג'י וואן פתרונות אבטחה בע"מ</t>
  </si>
  <si>
    <t xml:space="preserve">510095987 </t>
  </si>
  <si>
    <t>ג'י וואן</t>
  </si>
  <si>
    <t>IL0011562803</t>
  </si>
  <si>
    <t>אנרג'יאן נפט וגז פי אל סי</t>
  </si>
  <si>
    <t xml:space="preserve">10758801 </t>
  </si>
  <si>
    <t>אנרג'יאן</t>
  </si>
  <si>
    <t>GB00BG12Y042</t>
  </si>
  <si>
    <t>בריטניה</t>
  </si>
  <si>
    <t>כרמל קורפ</t>
  </si>
  <si>
    <t xml:space="preserve">515818524 </t>
  </si>
  <si>
    <t>IL0011476855</t>
  </si>
  <si>
    <t>ישראכרט</t>
  </si>
  <si>
    <t>IL0011574030</t>
  </si>
  <si>
    <t>אלומיי</t>
  </si>
  <si>
    <t>IL0010826357</t>
  </si>
  <si>
    <t>IL0011612640</t>
  </si>
  <si>
    <t>IL0011667685</t>
  </si>
  <si>
    <t>יומן אקסטנשנס</t>
  </si>
  <si>
    <t xml:space="preserve">514707736 </t>
  </si>
  <si>
    <t>IL0011700007</t>
  </si>
  <si>
    <t>מכשור רפואי</t>
  </si>
  <si>
    <t>פולירם</t>
  </si>
  <si>
    <t xml:space="preserve">515251593 </t>
  </si>
  <si>
    <t>IL0011702169</t>
  </si>
  <si>
    <t>דניה סיבוס</t>
  </si>
  <si>
    <t xml:space="preserve">512569237 </t>
  </si>
  <si>
    <t>IL0011731374</t>
  </si>
  <si>
    <t>דלתא מותגים</t>
  </si>
  <si>
    <t xml:space="preserve">516250107 </t>
  </si>
  <si>
    <t>IL0011736993</t>
  </si>
  <si>
    <t>קיסטון ריט</t>
  </si>
  <si>
    <t>IL0011759342</t>
  </si>
  <si>
    <t>קבוצת אקרשטיין בע"מ</t>
  </si>
  <si>
    <t xml:space="preserve">512714494 </t>
  </si>
  <si>
    <t>קבוצת אקרשטיין</t>
  </si>
  <si>
    <t>IL0011762056</t>
  </si>
  <si>
    <t>פלסאנמור בע"מ</t>
  </si>
  <si>
    <t xml:space="preserve">515139129 </t>
  </si>
  <si>
    <t>פלסאנמור</t>
  </si>
  <si>
    <t>IL0011767006</t>
  </si>
  <si>
    <t>תורפז</t>
  </si>
  <si>
    <t xml:space="preserve">514574524 </t>
  </si>
  <si>
    <t>IL0011756116</t>
  </si>
  <si>
    <t>אימאג'סט אינטרנשיונל(אי.אס.איי)</t>
  </si>
  <si>
    <t xml:space="preserve">512737560 </t>
  </si>
  <si>
    <t>אימג'סט</t>
  </si>
  <si>
    <t>IL0011838138</t>
  </si>
  <si>
    <t>נאייקס</t>
  </si>
  <si>
    <t xml:space="preserve">513639013 </t>
  </si>
  <si>
    <t>IL0011751166</t>
  </si>
  <si>
    <t>פז בית זיקוק</t>
  </si>
  <si>
    <t>IL0011989105</t>
  </si>
  <si>
    <t>ישרס אחזקות בע"מ</t>
  </si>
  <si>
    <t xml:space="preserve">516632387 </t>
  </si>
  <si>
    <t>ישרס אחזקות</t>
  </si>
  <si>
    <t>IL0012029778</t>
  </si>
  <si>
    <t>SONY</t>
  </si>
  <si>
    <t>529900R5WX9N2OI2N910</t>
  </si>
  <si>
    <t>SONY GROUP CORP - SP ADR</t>
  </si>
  <si>
    <t>US8356993076</t>
  </si>
  <si>
    <t>יפן</t>
  </si>
  <si>
    <t>Household &amp; Personal Products</t>
  </si>
  <si>
    <t>CVS HEALTH CORP</t>
  </si>
  <si>
    <t>549300EJG376EN5NQE29</t>
  </si>
  <si>
    <t>US1266501006</t>
  </si>
  <si>
    <t>NVIDIA CORP</t>
  </si>
  <si>
    <t>549300S4KLFTLO7GSQ80</t>
  </si>
  <si>
    <t>US67066G1040</t>
  </si>
  <si>
    <t>ASTRAZENCA PLC</t>
  </si>
  <si>
    <t>PY6ZZQWO2IZFZC3IOL08</t>
  </si>
  <si>
    <t>ASTRAZENECA PLC-SPONS ADR</t>
  </si>
  <si>
    <t>US0463531089</t>
  </si>
  <si>
    <t>SAMSUNG</t>
  </si>
  <si>
    <t>9884007ER46L6N7EI764</t>
  </si>
  <si>
    <t>SAMSUNG ELECTR-GDR REG S</t>
  </si>
  <si>
    <t>US7960508882</t>
  </si>
  <si>
    <t>דרום קוראה</t>
  </si>
  <si>
    <t>LSE</t>
  </si>
  <si>
    <t>DELEK US HOLDINGS</t>
  </si>
  <si>
    <t>5493003O53JMENV1N385</t>
  </si>
  <si>
    <t>DELEK US HOLDINGS INC</t>
  </si>
  <si>
    <t>US24665A1034</t>
  </si>
  <si>
    <t>Energy</t>
  </si>
  <si>
    <t>VISA</t>
  </si>
  <si>
    <t>549300JZ4OKEHW3DPJ59</t>
  </si>
  <si>
    <t>VISA INC-CLASS A SHARES</t>
  </si>
  <si>
    <t>US92826C8394</t>
  </si>
  <si>
    <t>CENTENE CORP</t>
  </si>
  <si>
    <t>549300Z7JJ4TQSQGT333</t>
  </si>
  <si>
    <t>US15135B1017</t>
  </si>
  <si>
    <t>Health Care Equipment &amp; Services</t>
  </si>
  <si>
    <t>HUNTINGTON INGALLS</t>
  </si>
  <si>
    <t>5TZLZ6WJTBVJ0QWBG121</t>
  </si>
  <si>
    <t>HUNTINGTON INGALLS INDUSTRIE</t>
  </si>
  <si>
    <t>US4464131063</t>
  </si>
  <si>
    <t>JOYY INC</t>
  </si>
  <si>
    <t>549300N6CHVU5CQZPW24</t>
  </si>
  <si>
    <t>JOYY INC-ADR</t>
  </si>
  <si>
    <t>US46591M1099</t>
  </si>
  <si>
    <t>WIX.COM</t>
  </si>
  <si>
    <t>5493008P6N29Q1AG9464</t>
  </si>
  <si>
    <t>WIX.COM LTD</t>
  </si>
  <si>
    <t>IL0011301780</t>
  </si>
  <si>
    <t>ALPHABET</t>
  </si>
  <si>
    <t>5493006MHB84DD0ZWV18</t>
  </si>
  <si>
    <t>ALPHABET INC-CL C</t>
  </si>
  <si>
    <t>US02079K1079</t>
  </si>
  <si>
    <t>JD.COM</t>
  </si>
  <si>
    <t>549300HVTWB0GJZ16V92</t>
  </si>
  <si>
    <t>JD.COM INC-ADR</t>
  </si>
  <si>
    <t>US47215P1066</t>
  </si>
  <si>
    <t>CYBERARK</t>
  </si>
  <si>
    <t>529900YEXNDM894PWS93</t>
  </si>
  <si>
    <t>CYBERARK SOFTWARE LTD/ISRAEL</t>
  </si>
  <si>
    <t>IL0011334468</t>
  </si>
  <si>
    <t>SOLAREDGE TECHNOLOGIES INC</t>
  </si>
  <si>
    <t>5493000K6Y58XXPDF853</t>
  </si>
  <si>
    <t>US83417M1045</t>
  </si>
  <si>
    <t xml:space="preserve">AROUNDTOWN PROPERTY </t>
  </si>
  <si>
    <t>529900H4DWG3KWMBMQ39</t>
  </si>
  <si>
    <t>AROUNDTOWN SA</t>
  </si>
  <si>
    <t>LU1673108939</t>
  </si>
  <si>
    <t>גרמניה</t>
  </si>
  <si>
    <t>CAC</t>
  </si>
  <si>
    <t>ENERGEAN PLC</t>
  </si>
  <si>
    <t>549300RVMKU0CYUZBB05</t>
  </si>
  <si>
    <t>GAMIDA CELL LTD</t>
  </si>
  <si>
    <t xml:space="preserve">93222 </t>
  </si>
  <si>
    <t>IL0011552663</t>
  </si>
  <si>
    <t>PEPSICO</t>
  </si>
  <si>
    <t>FJSUNZKFNQ5YPJ5OT455</t>
  </si>
  <si>
    <t>PEPSICO INC</t>
  </si>
  <si>
    <t>US7134481081</t>
  </si>
  <si>
    <t>Food Beverage &amp; Tobacco</t>
  </si>
  <si>
    <t>PROCTER + GAMBLE</t>
  </si>
  <si>
    <t>2572IBTT8CCZW6AU4141</t>
  </si>
  <si>
    <t>PROCTER &amp; GAMBLE CO/THE</t>
  </si>
  <si>
    <t>US7427181091</t>
  </si>
  <si>
    <t>FEDEX</t>
  </si>
  <si>
    <t>549300E707U7WNPZN687</t>
  </si>
  <si>
    <t>FEDEX CORP</t>
  </si>
  <si>
    <t>US31428X1063</t>
  </si>
  <si>
    <t>BOOKING HOLDING</t>
  </si>
  <si>
    <t>FXM8FAOHMYDIPD38UZ17</t>
  </si>
  <si>
    <t>BOOKING HOLDINGS INC</t>
  </si>
  <si>
    <t>US09857L1089</t>
  </si>
  <si>
    <t>EXPEDIA</t>
  </si>
  <si>
    <t xml:space="preserve">97236 </t>
  </si>
  <si>
    <t>EXPEDIA GROUP INC</t>
  </si>
  <si>
    <t>US30212P3038</t>
  </si>
  <si>
    <t>E.ON AG</t>
  </si>
  <si>
    <t>Q9MAIUP40P25UFBFG033</t>
  </si>
  <si>
    <t>E.ON SE</t>
  </si>
  <si>
    <t>DE000ENAG999</t>
  </si>
  <si>
    <t>CAMECO CORP</t>
  </si>
  <si>
    <t>N4BHALMXL3GMZKCUON55</t>
  </si>
  <si>
    <t>CA13321L1085</t>
  </si>
  <si>
    <t>קנדה</t>
  </si>
  <si>
    <t>Other</t>
  </si>
  <si>
    <t>GOLDMAN SACHS GROUP INC</t>
  </si>
  <si>
    <t>US38141G1040</t>
  </si>
  <si>
    <t>BAIDU.COM  BIDU</t>
  </si>
  <si>
    <t>254900AL64IANZYI1E02</t>
  </si>
  <si>
    <t>BAIDU INC - SPON ADR</t>
  </si>
  <si>
    <t>US0567521085</t>
  </si>
  <si>
    <t>ITURAN</t>
  </si>
  <si>
    <t xml:space="preserve">997750 </t>
  </si>
  <si>
    <t>ITURAN LOCATION AND CONTROL</t>
  </si>
  <si>
    <t>IL0010818685</t>
  </si>
  <si>
    <t>HOLDINGS 888</t>
  </si>
  <si>
    <t>213800H84UJQYSVF9750</t>
  </si>
  <si>
    <t>888 HOLDINGS PLC</t>
  </si>
  <si>
    <t>GI000A0F6407</t>
  </si>
  <si>
    <t>Media</t>
  </si>
  <si>
    <t>CIGNA CORP</t>
  </si>
  <si>
    <t>549300VIWYMSIGT1U456</t>
  </si>
  <si>
    <t>THE CIGNA GROUP</t>
  </si>
  <si>
    <t>US1255231003</t>
  </si>
  <si>
    <t>PARK PLAZA HOTEL PPH</t>
  </si>
  <si>
    <t>2138003H1BZGR6KM5823</t>
  </si>
  <si>
    <t>PPHE HOTEL GROUP LTD</t>
  </si>
  <si>
    <t>GG00B1Z5FH87</t>
  </si>
  <si>
    <t>Meta Platforms Inc</t>
  </si>
  <si>
    <t>BQ4BKCS1HXDV9HN80Z93</t>
  </si>
  <si>
    <t>META PLATFORMS INC-CLASS A</t>
  </si>
  <si>
    <t>US30303M1027</t>
  </si>
  <si>
    <t>GLOBALWORTH REAL ESTATE INVE</t>
  </si>
  <si>
    <t>213800R3E823B1UBIA81</t>
  </si>
  <si>
    <t>GG00B979FD04</t>
  </si>
  <si>
    <t>רומניה</t>
  </si>
  <si>
    <t>ADLER GROUP</t>
  </si>
  <si>
    <t>391200OYYFJ3DWAMEC69</t>
  </si>
  <si>
    <t>ADLER GROUP SA</t>
  </si>
  <si>
    <t>LU1250154413</t>
  </si>
  <si>
    <t xml:space="preserve">VBARE IBERIAN PROPERTIES </t>
  </si>
  <si>
    <t>959800X1MGWGZZW5ZS47</t>
  </si>
  <si>
    <t>VBARE IBERIAN PROPERTIES SOC</t>
  </si>
  <si>
    <t>ES0105196002</t>
  </si>
  <si>
    <t>ספרד</t>
  </si>
  <si>
    <t>BME</t>
  </si>
  <si>
    <t>UROGEN PHARMA</t>
  </si>
  <si>
    <t>549300C0YCX7CG2G5D50</t>
  </si>
  <si>
    <t>UROGEN PHARMA LTD</t>
  </si>
  <si>
    <t>IL0011407140</t>
  </si>
  <si>
    <t xml:space="preserve">FORESIGHT AUTONOMOUS </t>
  </si>
  <si>
    <t>5299005KAEJOQ73AME77</t>
  </si>
  <si>
    <t>FORESIGHT AUTONOMOUS-SP ADR</t>
  </si>
  <si>
    <t>US3455232039</t>
  </si>
  <si>
    <t>RESIDED TECHNOLOGIES</t>
  </si>
  <si>
    <t>5493006TKFPYISY2DS54</t>
  </si>
  <si>
    <t>RESIDEO TECHNOLOGIES INC</t>
  </si>
  <si>
    <t>US76118Y1047</t>
  </si>
  <si>
    <t>GLOBAL MEDICAL REIT INC</t>
  </si>
  <si>
    <t>549300HFRIPQDYU3GU60</t>
  </si>
  <si>
    <t>US37954A2042</t>
  </si>
  <si>
    <t>REAL ESTATE CREDIT INVESTMENTS</t>
  </si>
  <si>
    <t>549300QRGEEMB5OOLX86</t>
  </si>
  <si>
    <t>REAL ESTATE CREDIT INV LTD</t>
  </si>
  <si>
    <t>GB00B0HW5366</t>
  </si>
  <si>
    <t>VIATRIS</t>
  </si>
  <si>
    <t>254900ZZTSW7NL773X71</t>
  </si>
  <si>
    <t>VIATRIS INC</t>
  </si>
  <si>
    <t>US92556V1061</t>
  </si>
  <si>
    <t>NESTLE</t>
  </si>
  <si>
    <t>KY37LUS27QQX7BB93L28</t>
  </si>
  <si>
    <t>NESTLE SA-REG</t>
  </si>
  <si>
    <t>CH0038863350</t>
  </si>
  <si>
    <t>שוויץ</t>
  </si>
  <si>
    <t>SIX</t>
  </si>
  <si>
    <t>WAL-MART STORES</t>
  </si>
  <si>
    <t>Y87794H0US1R65VBXU25</t>
  </si>
  <si>
    <t>WALMART INC</t>
  </si>
  <si>
    <t>US9311421039</t>
  </si>
  <si>
    <t>DANONE GROUP</t>
  </si>
  <si>
    <t>969500KMUQ2B6CBAF162</t>
  </si>
  <si>
    <t>DANONE</t>
  </si>
  <si>
    <t>FR0000120644</t>
  </si>
  <si>
    <t>צרפת</t>
  </si>
  <si>
    <t>MOWI ASA</t>
  </si>
  <si>
    <t>549300W1OGQF5LZIH349</t>
  </si>
  <si>
    <t>NO0003054108</t>
  </si>
  <si>
    <t>נורבגיה</t>
  </si>
  <si>
    <t>LGI HOMES INC</t>
  </si>
  <si>
    <t>549300W02B4WNV8CV109</t>
  </si>
  <si>
    <t>US50187T1060</t>
  </si>
  <si>
    <t>UNILEVER NV</t>
  </si>
  <si>
    <t>549300MKFYEKVRWML317</t>
  </si>
  <si>
    <t>UNILEVER PLC</t>
  </si>
  <si>
    <t>GB00B10RZP78</t>
  </si>
  <si>
    <t>NOVO NORDISK</t>
  </si>
  <si>
    <t>549300DAQ1CVT6CXN342</t>
  </si>
  <si>
    <t>NOVO-NORDISK A/S-SPONS ADR</t>
  </si>
  <si>
    <t>US6701002056</t>
  </si>
  <si>
    <t>דנמרק</t>
  </si>
  <si>
    <t>CHEMOMAB THERAPEUTICS LTD</t>
  </si>
  <si>
    <t>894500LSC3H1WGG6LV25</t>
  </si>
  <si>
    <t>US16385C1045</t>
  </si>
  <si>
    <t>LENNAR CORP</t>
  </si>
  <si>
    <t>529900G61XVRLX5TJX09</t>
  </si>
  <si>
    <t>LENNAR CORP-A</t>
  </si>
  <si>
    <t>US5260571048</t>
  </si>
  <si>
    <t>OSHKOSH CORP</t>
  </si>
  <si>
    <t>549300FEKNPCFSA2B506</t>
  </si>
  <si>
    <t>US6882392011</t>
  </si>
  <si>
    <t>Materials</t>
  </si>
  <si>
    <t>MELCO PBL ENTERTAINMENT</t>
  </si>
  <si>
    <t>529900NRV6LBR3T6B421</t>
  </si>
  <si>
    <t>MELCO RESORTS &amp; ENTERT-ADR</t>
  </si>
  <si>
    <t>US5854641009</t>
  </si>
  <si>
    <t>הונג קונג</t>
  </si>
  <si>
    <t>MOHAWK INDUSRIES INC</t>
  </si>
  <si>
    <t>549300JI1115MG3Q6322</t>
  </si>
  <si>
    <t>MOHAWK INDUSTRIES INC</t>
  </si>
  <si>
    <t>US6081901042</t>
  </si>
  <si>
    <t>RANGE RESOURCES</t>
  </si>
  <si>
    <t>H3Y3WLYCX0BTO1TRW162</t>
  </si>
  <si>
    <t>RANGE RESOURCES CORP</t>
  </si>
  <si>
    <t>US75281A1097</t>
  </si>
  <si>
    <t>PANDORA</t>
  </si>
  <si>
    <t>5299007OWYZ6I1E46843</t>
  </si>
  <si>
    <t>PANDORA A/S</t>
  </si>
  <si>
    <t>DK0060252690</t>
  </si>
  <si>
    <t>DIAMONDBACK ENERY INC</t>
  </si>
  <si>
    <t>549300R22LSX6OHWEN64</t>
  </si>
  <si>
    <t>DIAMONDBACK ENERGY INC</t>
  </si>
  <si>
    <t>US25278X1090</t>
  </si>
  <si>
    <t>HELLO GROUP INC</t>
  </si>
  <si>
    <t>549300YMGLID32W48529</t>
  </si>
  <si>
    <t>HELLO GROUP INC -SPN ADR</t>
  </si>
  <si>
    <t>US4234031049</t>
  </si>
  <si>
    <t>KRAFT HEINZ FOODS</t>
  </si>
  <si>
    <t>9845007488EC87F5AF14</t>
  </si>
  <si>
    <t>KRAFT HEINZ CO/THE</t>
  </si>
  <si>
    <t>US5007541064</t>
  </si>
  <si>
    <t>METRO BANK PLC</t>
  </si>
  <si>
    <t>213800X5WU57YL9GPK89</t>
  </si>
  <si>
    <t>GB00BZ6STL67</t>
  </si>
  <si>
    <t>BRIGHTHOUSE</t>
  </si>
  <si>
    <t>5493003T8SZSHOGGAW52</t>
  </si>
  <si>
    <t>BRIGHTHOUSE FINANCIAL INC</t>
  </si>
  <si>
    <t>US10922N1037</t>
  </si>
  <si>
    <t>QUDIAN INC-SPON ADR</t>
  </si>
  <si>
    <t>549300MY8WXPOW8RKH11</t>
  </si>
  <si>
    <t>US7477981069</t>
  </si>
  <si>
    <t>SILICOM LIMITED</t>
  </si>
  <si>
    <t>529900711TW6GY85XW07</t>
  </si>
  <si>
    <t>SILICOM LTD</t>
  </si>
  <si>
    <t>IL0010826928</t>
  </si>
  <si>
    <t>HOME DEPOT INC</t>
  </si>
  <si>
    <t>QEKMOTMBBKA8I816DO57</t>
  </si>
  <si>
    <t>US4370761029</t>
  </si>
  <si>
    <t>BLACKSTONE INC</t>
  </si>
  <si>
    <t>5299004LW4QWGZUB8Y96</t>
  </si>
  <si>
    <t>US09260D1072</t>
  </si>
  <si>
    <t>GENERAL MOTORS</t>
  </si>
  <si>
    <t>54930070NSV60J38I987</t>
  </si>
  <si>
    <t>GENERAL MOTORS CO</t>
  </si>
  <si>
    <t>US37045V1008</t>
  </si>
  <si>
    <t xml:space="preserve">INFINEON TECHNOLOGIES </t>
  </si>
  <si>
    <t>TSI2PJM6EPETEQ4X1U25</t>
  </si>
  <si>
    <t>INFINEON TECHNOLOGIES AG</t>
  </si>
  <si>
    <t>DE0006231004</t>
  </si>
  <si>
    <t>IWG</t>
  </si>
  <si>
    <t>2138003LWDII27UTAG52</t>
  </si>
  <si>
    <t>IWG PLC</t>
  </si>
  <si>
    <t>JE00BYVQYS01</t>
  </si>
  <si>
    <t>NETFLIX INC</t>
  </si>
  <si>
    <t>549300Y7VHGU0I7CE873</t>
  </si>
  <si>
    <t>US64110L1061</t>
  </si>
  <si>
    <t>EDISON INTERNATIONAL</t>
  </si>
  <si>
    <t>549300I7ROF15MAEVP56</t>
  </si>
  <si>
    <t>US2810201077</t>
  </si>
  <si>
    <t>MASCO CORP</t>
  </si>
  <si>
    <t>5GCSNMQXHEYA1JO8QN11</t>
  </si>
  <si>
    <t>US5745991068</t>
  </si>
  <si>
    <t>CATERPILLAR INC</t>
  </si>
  <si>
    <t>WRJR7GS4GTRECRRTVX92</t>
  </si>
  <si>
    <t>US1491231015</t>
  </si>
  <si>
    <t>ZIM</t>
  </si>
  <si>
    <t>21380089EIJRELKAIL21</t>
  </si>
  <si>
    <t>ZIM INTEGRATED SHIPPING SERV</t>
  </si>
  <si>
    <t>IL0065100930</t>
  </si>
  <si>
    <t>AP MOLLER</t>
  </si>
  <si>
    <t>549300D2K6PKKKXVNN73</t>
  </si>
  <si>
    <t>AP MOLLER-MAERSK A/S-B</t>
  </si>
  <si>
    <t>DK0010244508</t>
  </si>
  <si>
    <t>DE DEERE &amp;CO</t>
  </si>
  <si>
    <t>PWFTNG3EI0Y73OXWDH08</t>
  </si>
  <si>
    <t>DEERE &amp; CO</t>
  </si>
  <si>
    <t>US2441991054</t>
  </si>
  <si>
    <t>LEONARDO</t>
  </si>
  <si>
    <t>549300HMMEWVG3PPQU18</t>
  </si>
  <si>
    <t>LEONARDO DRS INC</t>
  </si>
  <si>
    <t>US52661A1088</t>
  </si>
  <si>
    <t>SVITZAR GROUP</t>
  </si>
  <si>
    <t>549300DT6IQS8LPRUT04</t>
  </si>
  <si>
    <t>SVITZER A/S</t>
  </si>
  <si>
    <t>DK0062616637</t>
  </si>
  <si>
    <t>אקויטל בע"מ מ"ר 1</t>
  </si>
  <si>
    <t>IL0007550176</t>
  </si>
  <si>
    <t>אודיוקודס</t>
  </si>
  <si>
    <t xml:space="preserve">520044132 </t>
  </si>
  <si>
    <t>אודיוקודס בע"מ מ"ר</t>
  </si>
  <si>
    <t>IL0010829658</t>
  </si>
  <si>
    <t>טראלייט</t>
  </si>
  <si>
    <t xml:space="preserve">516414679 </t>
  </si>
  <si>
    <t>IL0011801730</t>
  </si>
  <si>
    <t>ALI BABA</t>
  </si>
  <si>
    <t>5493001NTNQJDH60PM02</t>
  </si>
  <si>
    <t>ALIBABA GROUP HOLDING-SP ADR</t>
  </si>
  <si>
    <t>US01609W1027</t>
  </si>
  <si>
    <t>FORD MOTOR F</t>
  </si>
  <si>
    <t>20S05OYHG0MQM4VUIC57</t>
  </si>
  <si>
    <t>FORD MOTOR CO</t>
  </si>
  <si>
    <t>US3453708600</t>
  </si>
  <si>
    <t>CISCO SYSTEMS</t>
  </si>
  <si>
    <t>549300LKFJ962MZ46593</t>
  </si>
  <si>
    <t>CISCO SYSTEMS INC</t>
  </si>
  <si>
    <t>US17275R1023</t>
  </si>
  <si>
    <t>PLURISTEM THERAPEUTICS</t>
  </si>
  <si>
    <t>529900OZKMF7JGZMYM81</t>
  </si>
  <si>
    <t>PLURISTEM THERAPEUTICS INC</t>
  </si>
  <si>
    <t>US72942G1040</t>
  </si>
  <si>
    <t>THE MOSAIC COMPANY</t>
  </si>
  <si>
    <t>2YD5STGSJNMUB7H76907</t>
  </si>
  <si>
    <t>MOSAIC CO/THE</t>
  </si>
  <si>
    <t>US61945C1036</t>
  </si>
  <si>
    <t>JEFFERIES</t>
  </si>
  <si>
    <t>549300HOF34RGOJ5YL07</t>
  </si>
  <si>
    <t>JEFFERIES FINANCIAL GROUP IN</t>
  </si>
  <si>
    <t>US47233W1099</t>
  </si>
  <si>
    <t>AMGEN</t>
  </si>
  <si>
    <t>62QBXGPJ34PQ72Z12S66</t>
  </si>
  <si>
    <t>AMGEN INC</t>
  </si>
  <si>
    <t>US0311621009</t>
  </si>
  <si>
    <t>ALPHABET INC-CL A</t>
  </si>
  <si>
    <t>US02079K3059</t>
  </si>
  <si>
    <t>TESLA</t>
  </si>
  <si>
    <t>54930043XZGB27CTOV49</t>
  </si>
  <si>
    <t>TESLA MOTORS IN</t>
  </si>
  <si>
    <t>US88160R1014</t>
  </si>
  <si>
    <t>VITESSE ENERGY</t>
  </si>
  <si>
    <t xml:space="preserve">997716 </t>
  </si>
  <si>
    <t>VITESSE ENERGY INC</t>
  </si>
  <si>
    <t>US92852X1037</t>
  </si>
  <si>
    <t>54930086ZSNXZOUX0C54</t>
  </si>
  <si>
    <t>Tower Semiconductor Ltd</t>
  </si>
  <si>
    <t>סיווג הקרן</t>
  </si>
  <si>
    <t>שווי הוגן  (בש"ח)</t>
  </si>
  <si>
    <t>הראל קרנות מדד</t>
  </si>
  <si>
    <t xml:space="preserve">511776783 </t>
  </si>
  <si>
    <t>) תל בונד 6000) הראל סל</t>
  </si>
  <si>
    <t>IL0011504730</t>
  </si>
  <si>
    <t>עוקב אחר מדדים אחרים בישראל</t>
  </si>
  <si>
    <t>אג"ח בארץ - חברות והמרה-תל בונד צמוד מדד-תל בונד צ</t>
  </si>
  <si>
    <t>הרל.תל בונד שקלי</t>
  </si>
  <si>
    <t>IL0011505232</t>
  </si>
  <si>
    <t>אג"ח בארץ - חברות והמרה-תל בונד שקלי-תל בונד- שקלי</t>
  </si>
  <si>
    <t>קסם קרנות נאמנות</t>
  </si>
  <si>
    <t xml:space="preserve">510938608 </t>
  </si>
  <si>
    <t>) תל בונד שקלי00) יETF קסם</t>
  </si>
  <si>
    <t>IL0011464141</t>
  </si>
  <si>
    <t>הרל.תל בונד תשואות שקל</t>
  </si>
  <si>
    <t>IL0011506719</t>
  </si>
  <si>
    <t>ת"א 35 4A הראל סל</t>
  </si>
  <si>
    <t>IL0011489072</t>
  </si>
  <si>
    <t>עוקב אחר מדדי מניות בישראל</t>
  </si>
  <si>
    <t>35 מניות בארץ - מניות כללי-ת"א</t>
  </si>
  <si>
    <t>STOXX Europe 600 (4D) ETF קסם</t>
  </si>
  <si>
    <t>IL0011462087</t>
  </si>
  <si>
    <t>עוקב אחר מדדי מניות בחו"ל</t>
  </si>
  <si>
    <t>אירופה</t>
  </si>
  <si>
    <t>STOXX EUROPE 600 -מניות בחו"ל - מניות גיאוגרפי - ח</t>
  </si>
  <si>
    <t>(600 4D) STOXX Europe הראל סל</t>
  </si>
  <si>
    <t>IL0011498719</t>
  </si>
  <si>
    <t>ממEURO STOXX 50 (4A) ETF.קסם</t>
  </si>
  <si>
    <t>IL0011459521</t>
  </si>
  <si>
    <t>EURO STOXX 50 - מניות בחו"ל - מניות גיאוגרפי - מנו</t>
  </si>
  <si>
    <t>s&amp;p industriall.קסם</t>
  </si>
  <si>
    <t>IL0011475295</t>
  </si>
  <si>
    <t>מניות בחו"ל - מניות לפי ענפים בחו"ל - חשופת מט"ח-ע</t>
  </si>
  <si>
    <t>מגדל קרנות נאמנות בע"מ</t>
  </si>
  <si>
    <t xml:space="preserve">511303661 </t>
  </si>
  <si>
    <t>.) תל בונד שקלי00) סל MTF</t>
  </si>
  <si>
    <t>IL0011500027</t>
  </si>
  <si>
    <t>) תל בונד 60 00) סל .mtf</t>
  </si>
  <si>
    <t>IL0011499964</t>
  </si>
  <si>
    <t>מנוטרלת דולרMSCIACWOR.הרל</t>
  </si>
  <si>
    <t>IL0011502007</t>
  </si>
  <si>
    <t>גלובלי</t>
  </si>
  <si>
    <t>MSCI AC WORLD INDEX - מניות בחו"ל - מניות כללי בחו</t>
  </si>
  <si>
    <t>מור ניהול קרנות נאמנות</t>
  </si>
  <si>
    <t xml:space="preserve">514884485 </t>
  </si>
  <si>
    <t>) מנוטרלת מטחS&amp;P 500(4A מור סל</t>
  </si>
  <si>
    <t>IL0011658288</t>
  </si>
  <si>
    <t>S&amp;P 500 - מניות בחו"ל - מניות גיאוגרפי - מנוטרלת מ</t>
  </si>
  <si>
    <t>) מנוטרלת מט"חNASDAQ 100 (4A מור סל</t>
  </si>
  <si>
    <t>IL0011658445</t>
  </si>
  <si>
    <t>NASDAQ 100 - מניות בחו"ל - מניות גיאוגרפי - מנוטרל</t>
  </si>
  <si>
    <t>) תל בונד שקלי 5-300) יETF קסם</t>
  </si>
  <si>
    <t>IL0011473969</t>
  </si>
  <si>
    <t>etf (0dear) 7-10 Y Treasury Bond קסם</t>
  </si>
  <si>
    <t>IL0011579245</t>
  </si>
  <si>
    <t>עוקב אחר מדדים אחרים בחו"ל</t>
  </si>
  <si>
    <t>אג"ח בחו"ל - אג"ח חשופת מט"ח</t>
  </si>
  <si>
    <t>AA-AAA ) תל בונד שקלי00)ETF קסם</t>
  </si>
  <si>
    <t>IL0011936635</t>
  </si>
  <si>
    <t>SPDR TRUST</t>
  </si>
  <si>
    <t>549300NZAMSJ8FXPQQ63</t>
  </si>
  <si>
    <t>SPDR S&amp;P 500 ETF TRUST</t>
  </si>
  <si>
    <t>US78462F1030</t>
  </si>
  <si>
    <t>Equity Funds</t>
  </si>
  <si>
    <t>INVESCO</t>
  </si>
  <si>
    <t>549300VY6FEJBCIMET58</t>
  </si>
  <si>
    <t>INVESCO QQQ TRUST SERIES 1</t>
  </si>
  <si>
    <t>US46090E1038</t>
  </si>
  <si>
    <t>FIRST TRUST ADVISORS</t>
  </si>
  <si>
    <t>5493002JVR972EVAT460</t>
  </si>
  <si>
    <t>FIRST TRUST NASDQ 100 TECH I</t>
  </si>
  <si>
    <t>US3373451026</t>
  </si>
  <si>
    <t>549300RPODKQJE2HDW24</t>
  </si>
  <si>
    <t>COMM SERV SELECT SECTOR SPDR</t>
  </si>
  <si>
    <t>US81369Y8527</t>
  </si>
  <si>
    <t>ISHARES INC</t>
  </si>
  <si>
    <t>549300KZ2WFTI4GQ7M77</t>
  </si>
  <si>
    <t>ISHARES MSCI ACWI ETF</t>
  </si>
  <si>
    <t>US4642882579</t>
  </si>
  <si>
    <t>VANGUARD GROUP</t>
  </si>
  <si>
    <t xml:space="preserve">99237 </t>
  </si>
  <si>
    <t>VANGUARD S&amp;P 500 ETF</t>
  </si>
  <si>
    <t>US9229083632</t>
  </si>
  <si>
    <t>5493004D3JTC0HBTIZ65</t>
  </si>
  <si>
    <t>ISHARES STOXXE600 DE EUR DIS</t>
  </si>
  <si>
    <t>DE0002635307</t>
  </si>
  <si>
    <t>549300EQSX1KKO1KLL54</t>
  </si>
  <si>
    <t>ISHARES MSCI ALL COUNTRY ASI</t>
  </si>
  <si>
    <t>US4642881829</t>
  </si>
  <si>
    <t>VANGUARD S&amp;P MID-CAP 400 ETF</t>
  </si>
  <si>
    <t>US9219328856</t>
  </si>
  <si>
    <t>5493004SPI3IF1GDIR85</t>
  </si>
  <si>
    <t>ISHARES SEMICONDUCTOR ETF</t>
  </si>
  <si>
    <t>US4642875235</t>
  </si>
  <si>
    <t>GLOBAL X MANAGEMENT</t>
  </si>
  <si>
    <t>549300P5QELW9NWLDY61</t>
  </si>
  <si>
    <t>GLOBAL X US INFRASTRUCTURE</t>
  </si>
  <si>
    <t>US37954Y6730</t>
  </si>
  <si>
    <t>549300D93HI7Z9WV4X72</t>
  </si>
  <si>
    <t>INVESCO S&amp;P 500 EQUAL WEIGHT</t>
  </si>
  <si>
    <t>US46137V3160</t>
  </si>
  <si>
    <t>5493007M4YMN8XL48C14</t>
  </si>
  <si>
    <t>ISHARES CORE S&amp;P 500 ETF</t>
  </si>
  <si>
    <t>US4642872000</t>
  </si>
  <si>
    <t>AMUNDI INVESTMENT</t>
  </si>
  <si>
    <t>5493007YUEI1FG9SC192</t>
  </si>
  <si>
    <t>AMUNDI S&amp;P 500 UCITS ETF</t>
  </si>
  <si>
    <t>LU1681049018</t>
  </si>
  <si>
    <t>549300QQR5SNTQVNFC45</t>
  </si>
  <si>
    <t>ISHARES USD CROP BOND</t>
  </si>
  <si>
    <t>IE00BYXYYJ35</t>
  </si>
  <si>
    <t>Bond/Fixed Income Funds</t>
  </si>
  <si>
    <t>LYXOR</t>
  </si>
  <si>
    <t>529900PTLE8CQRJAA233</t>
  </si>
  <si>
    <t>LYXOR MSCI EMERG MARKET ETF</t>
  </si>
  <si>
    <t>LU2200146228</t>
  </si>
  <si>
    <t>שווקים מתעוררים</t>
  </si>
  <si>
    <t xml:space="preserve">98403 </t>
  </si>
  <si>
    <t>AMUNDI US CORP SRI UCITS ETF</t>
  </si>
  <si>
    <t>LU1806495575</t>
  </si>
  <si>
    <t>549300YPCFHE9KIHMM03</t>
  </si>
  <si>
    <t>FIRST TRUST SMID CAP RISING</t>
  </si>
  <si>
    <t>US33741X1028</t>
  </si>
  <si>
    <t>ממ S&amp;P 500 (4A) ETF .קסם</t>
  </si>
  <si>
    <t>IL0011466047</t>
  </si>
  <si>
    <t>מנוטרלת מט"ח .500SPלהר</t>
  </si>
  <si>
    <t>IL0011491375</t>
  </si>
  <si>
    <t>.2000RUSSםקס</t>
  </si>
  <si>
    <t>IL0011457137</t>
  </si>
  <si>
    <t>RUSSELL 2000 - מניות בחו"ל - מניות גיאוגרפי - חשופ</t>
  </si>
  <si>
    <t>100 4D) NASDAQ) הראל סל</t>
  </si>
  <si>
    <t>IL0011490385</t>
  </si>
  <si>
    <t>NASDAQ 100 - מניות בחו"ל - מניות גיאוגרפי - חשופת</t>
  </si>
  <si>
    <t>dj industrial averago.קסם</t>
  </si>
  <si>
    <t>IL0011464489</t>
  </si>
  <si>
    <t>מניות בחו"ל - מניות גיאוגרפי-מניות גיאוגרפי אחר חש</t>
  </si>
  <si>
    <t>500 s&amp;p.קסם</t>
  </si>
  <si>
    <t>IL0011464711</t>
  </si>
  <si>
    <t>S&amp;P 500 - מניות בחו"ל - מניות גיאוגרפי - חשופת מט"</t>
  </si>
  <si>
    <t>s&amp;p industrial 4d הראל סל</t>
  </si>
  <si>
    <t>IL0011492852</t>
  </si>
  <si>
    <t>s&amp;p technolog קסם</t>
  </si>
  <si>
    <t>IL0011472300</t>
  </si>
  <si>
    <t>פסגות קרנות נאמנות בע"מ</t>
  </si>
  <si>
    <t xml:space="preserve">513765339 </t>
  </si>
  <si>
    <t>פסגנף500.</t>
  </si>
  <si>
    <t>IL0011481624</t>
  </si>
  <si>
    <t>מנוטרלת מט"חSPTF500.M</t>
  </si>
  <si>
    <t>IL0011505729</t>
  </si>
  <si>
    <t>.300CSIetf קסם</t>
  </si>
  <si>
    <t>IL0011627838</t>
  </si>
  <si>
    <t>MVIS US LISTED SEMIC 25 (4D) ETF קסם</t>
  </si>
  <si>
    <t>IL0011741191</t>
  </si>
  <si>
    <t>549300BR5T0JNM2MW070</t>
  </si>
  <si>
    <t>TECHNOLOGY SELECT SECT SPDR</t>
  </si>
  <si>
    <t>US81369Y8030</t>
  </si>
  <si>
    <t>549300EJNY3KKJHPOY44</t>
  </si>
  <si>
    <t>HEALTH CARE SELECT SECTOR</t>
  </si>
  <si>
    <t>US81369Y2090</t>
  </si>
  <si>
    <t>549300E4UYBNT92O5488</t>
  </si>
  <si>
    <t>ISHARES U.S. HOME CONSTRUCTI</t>
  </si>
  <si>
    <t>US4642887529</t>
  </si>
  <si>
    <t>213800RFZBG42O5X1D89</t>
  </si>
  <si>
    <t>LYXOR CORE EURSTX 600 DR</t>
  </si>
  <si>
    <t>LU0908500753</t>
  </si>
  <si>
    <t>VANECK VECTORS</t>
  </si>
  <si>
    <t>54930031TORTKAM9TJ98</t>
  </si>
  <si>
    <t>VANECK GOLD MINERS ETF</t>
  </si>
  <si>
    <t>US92189F1066</t>
  </si>
  <si>
    <t>549300ERQDM80PRYUH21</t>
  </si>
  <si>
    <t>UTILITIES SELECT SECTOR SPDR</t>
  </si>
  <si>
    <t>US81369Y8865</t>
  </si>
  <si>
    <t>549300B1I89QUAK0X692</t>
  </si>
  <si>
    <t>SPDR S&amp;P CHINA ETF</t>
  </si>
  <si>
    <t>US78463X4007</t>
  </si>
  <si>
    <t>KRANESHARES ETF</t>
  </si>
  <si>
    <t>549300URDNVSGEWBN526</t>
  </si>
  <si>
    <t>KRANESHARES CSI CHINA INTERN</t>
  </si>
  <si>
    <t>US5007673065</t>
  </si>
  <si>
    <t>549300Y12KQ6ZG08NY28</t>
  </si>
  <si>
    <t>FINANCIAL SELECT SECTOR SPDR</t>
  </si>
  <si>
    <t>US81369Y6059</t>
  </si>
  <si>
    <t>549300Y3ODFMPD5XXL58</t>
  </si>
  <si>
    <t>SPDR S&amp;P BIOTECH ETF</t>
  </si>
  <si>
    <t>US78464A8707</t>
  </si>
  <si>
    <t>549300AU45GII8WWZE71</t>
  </si>
  <si>
    <t>FIRST TRUST NASDAQ CLEAN EDG</t>
  </si>
  <si>
    <t>US33733E5006</t>
  </si>
  <si>
    <t>549300282VMCFH7S5848</t>
  </si>
  <si>
    <t>ISHARES MSCI INDIA ETF</t>
  </si>
  <si>
    <t>US46429B5984</t>
  </si>
  <si>
    <t>הודו</t>
  </si>
  <si>
    <t>549300V7DPFVCRPOHK52</t>
  </si>
  <si>
    <t>ISHARES CORE SPI CH</t>
  </si>
  <si>
    <t>CH0237935652</t>
  </si>
  <si>
    <t>549300SPMSTD3BRHL041</t>
  </si>
  <si>
    <t>REAL ESTATE SELECT SECT SPDR</t>
  </si>
  <si>
    <t>US81369Y8600</t>
  </si>
  <si>
    <t>969500H8BWV3CBDMKN24</t>
  </si>
  <si>
    <t>LYXOR CAC 40</t>
  </si>
  <si>
    <t>FR0007052782</t>
  </si>
  <si>
    <t xml:space="preserve">WISDOMTREE </t>
  </si>
  <si>
    <t>549300MCUICL7FEQ7B68</t>
  </si>
  <si>
    <t>WISDOMTREE JAPAN HEDGED EQ</t>
  </si>
  <si>
    <t>US97717W8516</t>
  </si>
  <si>
    <t>54930039F2SG3UG2OZ18</t>
  </si>
  <si>
    <t>SPDR DJIA TRUST</t>
  </si>
  <si>
    <t>US78467X1090</t>
  </si>
  <si>
    <t>GR1QY1XUY5M0EJSI5J57</t>
  </si>
  <si>
    <t>ISHARES MSCI SOUTH KOREA ETF</t>
  </si>
  <si>
    <t>US4642867729</t>
  </si>
  <si>
    <t>5493002ZOOZ0SN3YYI81</t>
  </si>
  <si>
    <t>ISHARES MSCI USA MOMENTUM FA</t>
  </si>
  <si>
    <t>US46432F3964</t>
  </si>
  <si>
    <t>5493006AUYA2BRBGB132</t>
  </si>
  <si>
    <t>FIRST TRUST CLOUD COMPUTING</t>
  </si>
  <si>
    <t>US33734X1928</t>
  </si>
  <si>
    <t>549300RQS253ACGNJL98</t>
  </si>
  <si>
    <t>FIRST TRUST GERMANY</t>
  </si>
  <si>
    <t>US33737J1907</t>
  </si>
  <si>
    <t>549300N0QVNMDXCU4R13</t>
  </si>
  <si>
    <t>ISHARES CORE FTSE 100</t>
  </si>
  <si>
    <t>IE0005042456</t>
  </si>
  <si>
    <t>54930026N5YOB6AW2260</t>
  </si>
  <si>
    <t>WISDOMTREE INDIA EARNINGS</t>
  </si>
  <si>
    <t>US97717W4226</t>
  </si>
  <si>
    <t>549300D5PVRLB9ULJS58</t>
  </si>
  <si>
    <t>ISHARES MSCI UNITED KINGDOM</t>
  </si>
  <si>
    <t>US46435G3341</t>
  </si>
  <si>
    <t>5493008LMBT3IECLIE27</t>
  </si>
  <si>
    <t>SPDR S&amp;P METALS &amp; MINING ETF</t>
  </si>
  <si>
    <t>US78464A7550</t>
  </si>
  <si>
    <t>549300LFXESZ1H5C8J05</t>
  </si>
  <si>
    <t>FIRST TRUST DJ INTERNET IND</t>
  </si>
  <si>
    <t>US33733E3027</t>
  </si>
  <si>
    <t>213800HRBHADUKYBMP84</t>
  </si>
  <si>
    <t>LYXOR EURSTX600 F&amp;B</t>
  </si>
  <si>
    <t>LU1834985845</t>
  </si>
  <si>
    <t>5493002YFSXT1CMY1F02</t>
  </si>
  <si>
    <t>ISHARES MDAX UCITS DE EUR A</t>
  </si>
  <si>
    <t>DE0005933923</t>
  </si>
  <si>
    <t>549300MJTG2N9QRH7I02</t>
  </si>
  <si>
    <t>VANECK SEMICONDUCTOR ETF</t>
  </si>
  <si>
    <t>US92189F6768</t>
  </si>
  <si>
    <t>549300OWQ0JH026CEX60</t>
  </si>
  <si>
    <t>ISHR HEALTHCARE INNOVATION</t>
  </si>
  <si>
    <t>IE00BYZK4776</t>
  </si>
  <si>
    <t>549300L5RUQZ388WGS57</t>
  </si>
  <si>
    <t>GLOBAL X COPPER MINERS ETF</t>
  </si>
  <si>
    <t>US37954Y8306</t>
  </si>
  <si>
    <t>549300D9O5F5P2DTYB19</t>
  </si>
  <si>
    <t>SPDR Bloomberg SASB U.S. Corporate ESG UCITS ETF</t>
  </si>
  <si>
    <t>IE00BLF7VX27</t>
  </si>
  <si>
    <t>) תל בונד 6000) יETF קסם</t>
  </si>
  <si>
    <t>IL0011462327</t>
  </si>
  <si>
    <t>מדMSCI Emerging Markets (4A) ETF.קסם</t>
  </si>
  <si>
    <t>IL0011467375</t>
  </si>
  <si>
    <t>MSCI EMERGING MARKETS - מניות בחו"ל - מניות גיאוגר</t>
  </si>
  <si>
    <t>500 4D) S&amp;P) הראל סל</t>
  </si>
  <si>
    <t>IL0011490203</t>
  </si>
  <si>
    <t>מנוטרלת מט"חSTXTF600.M</t>
  </si>
  <si>
    <t>IL0011506149</t>
  </si>
  <si>
    <t>STOXX EUROPE 600 - מניות בחו"ל - מניות גיאוגרפי -</t>
  </si>
  <si>
    <t>549300BPYHDEDI59G670</t>
  </si>
  <si>
    <t>ISHARES MSCI EMERGING MARKET</t>
  </si>
  <si>
    <t>US4642872349</t>
  </si>
  <si>
    <t>549300DC1HYUY14EQX39</t>
  </si>
  <si>
    <t>WISDOMTREE EUROPE HEDGED EQU</t>
  </si>
  <si>
    <t>US97717X7012</t>
  </si>
  <si>
    <t>54930072GM1ADLZJ5373</t>
  </si>
  <si>
    <t>ISHARES EXPANDED TECH-SOFTWA</t>
  </si>
  <si>
    <t>US4642875151</t>
  </si>
  <si>
    <t>VANGUARD TOT WORLD STK ETF</t>
  </si>
  <si>
    <t>US9220427424</t>
  </si>
  <si>
    <t xml:space="preserve">97153 </t>
  </si>
  <si>
    <t>INVESCO STOXX EUROPE 600</t>
  </si>
  <si>
    <t>IE00B60SWW18</t>
  </si>
  <si>
    <t>549300BBJPWNKDPREW36</t>
  </si>
  <si>
    <t>SPDR S&amp;P CAPITAL MARKETS ETF</t>
  </si>
  <si>
    <t>US78464A7717</t>
  </si>
  <si>
    <t>) תל בונד 6000) יETF פסגות</t>
  </si>
  <si>
    <t>IL0011480063</t>
  </si>
  <si>
    <t>) תל בונד תשואות00) הראל סל</t>
  </si>
  <si>
    <t>IL0011506222</t>
  </si>
  <si>
    <t>ת"א 90 4A הראל סל</t>
  </si>
  <si>
    <t>IL0011489312</t>
  </si>
  <si>
    <t>90 מניות בארץ - מניות כללי-ת"א</t>
  </si>
  <si>
    <t>) ת"א 1254A) ETF קסם</t>
  </si>
  <si>
    <t>IL0011463564</t>
  </si>
  <si>
    <t>125 מניות בארץ - מניות כללי-ת"א</t>
  </si>
  <si>
    <t>) כשרה ת"א 1254A) יETF פסגות</t>
  </si>
  <si>
    <t>IL0011553240</t>
  </si>
  <si>
    <t>MSCI Emerging Markets (4D) ETF קסם</t>
  </si>
  <si>
    <t>IL0011458127</t>
  </si>
  <si>
    <t>NIFTY INDIA.קסם</t>
  </si>
  <si>
    <t>IL0011457475</t>
  </si>
  <si>
    <t>ממNASDAQ 100 (4A) ETF.קסם</t>
  </si>
  <si>
    <t>IL0011466120</t>
  </si>
  <si>
    <t>ממNIKKEI 225 (4A) ETF.קסם</t>
  </si>
  <si>
    <t>IL0011459455</t>
  </si>
  <si>
    <t>s&amp;p 500.MTF</t>
  </si>
  <si>
    <t>IL0011503336</t>
  </si>
  <si>
    <t>מד MSCI AC World (4A) ETFםקס</t>
  </si>
  <si>
    <t>IL0011473621</t>
  </si>
  <si>
    <t>) ת"א 1254A) סל MTF</t>
  </si>
  <si>
    <t>IL0011502833</t>
  </si>
  <si>
    <t>) תל-בונד שקלי 5000) סל.MTF</t>
  </si>
  <si>
    <t>IL0011501686</t>
  </si>
  <si>
    <t>) לס לארה4D) MSCI AC World</t>
  </si>
  <si>
    <t>IL0011493355</t>
  </si>
  <si>
    <t>(NASDAQ 100 (4D מור סל</t>
  </si>
  <si>
    <t>IL0011658361</t>
  </si>
  <si>
    <t>(S&amp;P500(4D מור סל</t>
  </si>
  <si>
    <t>IL0011658106</t>
  </si>
  <si>
    <t>) מנוטרלת מטחNASDAQ 100 (4A סל MTF</t>
  </si>
  <si>
    <t>IL0011814451</t>
  </si>
  <si>
    <t>INVESCO S&amp;P 500 UCITS ETF</t>
  </si>
  <si>
    <t>IE00B3YCGJ38</t>
  </si>
  <si>
    <t>מניות בחו"ל חשופות מט"ח</t>
  </si>
  <si>
    <t>)כשרה תל בונד שקלי00) סל.mtf</t>
  </si>
  <si>
    <t>IL0011597064</t>
  </si>
  <si>
    <t>הראל סל(00)תל בונד שקלי-בנקים וביטוח</t>
  </si>
  <si>
    <t>IL0011507477</t>
  </si>
  <si>
    <t>A צמודות - ) תל בונד00) ETF קסם</t>
  </si>
  <si>
    <t>IL0011763203</t>
  </si>
  <si>
    <t>) תא 1254A) מור סל</t>
  </si>
  <si>
    <t>IL0011961534</t>
  </si>
  <si>
    <t>) תל בונד 6000) מור סל</t>
  </si>
  <si>
    <t>IL0011953044</t>
  </si>
  <si>
    <t>549300NNE4LGFWCGLC69</t>
  </si>
  <si>
    <t>US46137V3244</t>
  </si>
  <si>
    <t>פסג.תא בנקים</t>
  </si>
  <si>
    <t>IL0011487746</t>
  </si>
  <si>
    <t>פסג.תא 125</t>
  </si>
  <si>
    <t>IL0011488082</t>
  </si>
  <si>
    <t>ת"א 125 4A הראל סל</t>
  </si>
  <si>
    <t>IL0011488991</t>
  </si>
  <si>
    <t>MSCI AC World (4D) ETF קסם</t>
  </si>
  <si>
    <t>IL0011466799</t>
  </si>
  <si>
    <t>ממ 100 4A) NASDAQ) הרל.סל סל</t>
  </si>
  <si>
    <t>IL0011491037</t>
  </si>
  <si>
    <t>s&amp;p health careםקס</t>
  </si>
  <si>
    <t>IL0011471724</t>
  </si>
  <si>
    <t>.100NDXםקס</t>
  </si>
  <si>
    <t>IL0011465056</t>
  </si>
  <si>
    <t>4D) S&amp;P Financial) הראל סל</t>
  </si>
  <si>
    <t>IL0011498552</t>
  </si>
  <si>
    <t>) ת"א 904Aסל )mtf</t>
  </si>
  <si>
    <t>IL0011502593</t>
  </si>
  <si>
    <t>(NASDAQ 100 (4D סל MTF</t>
  </si>
  <si>
    <t>IL0011813875</t>
  </si>
  <si>
    <t>4A) DJ US SELECT MEDICAL EQUI) הר סל</t>
  </si>
  <si>
    <t>IL0011676181</t>
  </si>
  <si>
    <t>מניות בחו"ל - מניות לפי ענפים בחו"ל - מנוטרלת מט"ח</t>
  </si>
  <si>
    <t>STOXX Europe 600 (4D סל MTF</t>
  </si>
  <si>
    <t>IL0011502262</t>
  </si>
  <si>
    <t>) תא 904A) מור סל</t>
  </si>
  <si>
    <t>IL0011961468</t>
  </si>
  <si>
    <t>מנוטרלת מט"חRUSSTF2000.M</t>
  </si>
  <si>
    <t>IL0011505497</t>
  </si>
  <si>
    <t>RUSSELL 2000 - מניות בחו"ל - מניות גיאוגרפי - מנוט</t>
  </si>
  <si>
    <t>מגדל קרנות נאמנות</t>
  </si>
  <si>
    <t>BLOOMBERG US ANALY RC )י4D) סל MTF</t>
  </si>
  <si>
    <t>IL0012056573</t>
  </si>
  <si>
    <t>549300JWBW5ZYYLO6033</t>
  </si>
  <si>
    <t>LYX ETF S&amp;P 500</t>
  </si>
  <si>
    <t>LU1135865084</t>
  </si>
  <si>
    <t>VANGUARD FTSE EMERGING MARKE</t>
  </si>
  <si>
    <t>US9220428588</t>
  </si>
  <si>
    <t>US46137V3574</t>
  </si>
  <si>
    <t>549300CD2I087Y919K79</t>
  </si>
  <si>
    <t>CONSUMER DISCRETIONARY SELT</t>
  </si>
  <si>
    <t>US81369Y4070</t>
  </si>
  <si>
    <t>635400TBVC4RHQO4KZ59</t>
  </si>
  <si>
    <t>INVESCO MSCI EMERGING MKTS</t>
  </si>
  <si>
    <t>IE00B3DWVS88</t>
  </si>
  <si>
    <t>AMUNDI INDEX MSCI WORLD</t>
  </si>
  <si>
    <t>LU1437016972</t>
  </si>
  <si>
    <t>54930075W3FUHU1JJG48</t>
  </si>
  <si>
    <t>First Trust Emerging Markets AlphaDEX Fund</t>
  </si>
  <si>
    <t>US33737J1824</t>
  </si>
  <si>
    <t>a ) תל בונד צמודות00) יETF פסגות</t>
  </si>
  <si>
    <t>IL0011484776</t>
  </si>
  <si>
    <t>מנוטרלת מט"ח4a) 500s&amp;p קסם</t>
  </si>
  <si>
    <t>IL0051229578</t>
  </si>
  <si>
    <t>מניות</t>
  </si>
  <si>
    <t>מניות בחו"ל - מניות גיאוגרפי - מנוטרלת מט"ח-שווקים</t>
  </si>
  <si>
    <t>htf מנוטרלת מט"ח500s&amp;p הראל מחקה</t>
  </si>
  <si>
    <t>IL0051275274</t>
  </si>
  <si>
    <t>COMGEST ASSET MANAGEMENT</t>
  </si>
  <si>
    <t>635400MA8NHPUJPAJD89</t>
  </si>
  <si>
    <t>COMGEST GROWTH EURO OP-EURIA</t>
  </si>
  <si>
    <t>IE00BHWQNN83</t>
  </si>
  <si>
    <t>WHITEOAK</t>
  </si>
  <si>
    <t>213800M3HXZ3RG189568</t>
  </si>
  <si>
    <t>AWI-ASH WO INDIA OPP FD-DUSD</t>
  </si>
  <si>
    <t>IE00BH3N4915</t>
  </si>
  <si>
    <t>635400SOOXIHGNYLGS59</t>
  </si>
  <si>
    <t>COMGEST GROWTH JAPAN-YEN IA</t>
  </si>
  <si>
    <t>IE00BQ1YBP44</t>
  </si>
  <si>
    <t>יין יפני</t>
  </si>
  <si>
    <t>SCHRODER INVESTMENT MANAGEMENT</t>
  </si>
  <si>
    <t>E6UHSPOBKJBKA5PR6370</t>
  </si>
  <si>
    <t>SCHRODER INT-GRT CHNA-IZ</t>
  </si>
  <si>
    <t>LU1953148969</t>
  </si>
  <si>
    <t>TRIGON</t>
  </si>
  <si>
    <t>529900TCN22XTOQUBM95</t>
  </si>
  <si>
    <t>TRIGON-NEW EUROPE-A EUR</t>
  </si>
  <si>
    <t>LU1687402393</t>
  </si>
  <si>
    <t>SUMI TRUST</t>
  </si>
  <si>
    <t>635400ZILQTR9BRXTW62</t>
  </si>
  <si>
    <t>SUMITRUST JAP SMALL CAP-USD</t>
  </si>
  <si>
    <t>IE00BLD2G458</t>
  </si>
  <si>
    <t>KOTAK</t>
  </si>
  <si>
    <t>549300P1V22EKK1UCL34</t>
  </si>
  <si>
    <t>KOTAK FUNDS-IND MIDCP-JA USD</t>
  </si>
  <si>
    <t>LU0675383409</t>
  </si>
  <si>
    <t>HBM HEALTHCARE INVESTMENTS AG</t>
  </si>
  <si>
    <t>549300IFDFSDRT4D3076</t>
  </si>
  <si>
    <t>HBM HEALTHCARE IVST-A</t>
  </si>
  <si>
    <t>CH0012627250</t>
  </si>
  <si>
    <t>UTI INTERNATIONAL</t>
  </si>
  <si>
    <t>549300ACH7GWORVJDB13</t>
  </si>
  <si>
    <t>UTI INDIAN DYN EQTY-USD INST</t>
  </si>
  <si>
    <t>IE00BYPC7R45</t>
  </si>
  <si>
    <t>1BXU0IWD1I54BQDOY676</t>
  </si>
  <si>
    <t>AMUNDI-GL AGG BND-I11 USD C</t>
  </si>
  <si>
    <t>LU1103162241</t>
  </si>
  <si>
    <t>אג"ח קונצרני</t>
  </si>
  <si>
    <t>BLACKROCK GLOBAL FUNDS</t>
  </si>
  <si>
    <t>549300IQTSNS8ZKMZ215</t>
  </si>
  <si>
    <t>BGF-EMK LOC CURR BD-USD I2</t>
  </si>
  <si>
    <t>LU0520955575</t>
  </si>
  <si>
    <t>YUKI</t>
  </si>
  <si>
    <t>635400CEQOPNHSJVXI96</t>
  </si>
  <si>
    <t>YUKI JAPAN REBOUND GRO-2JPYI</t>
  </si>
  <si>
    <t>IE00BF4KT581</t>
  </si>
  <si>
    <t>PIMCO GLOBAL FUNDS</t>
  </si>
  <si>
    <t>I4F80UDLONU55HEJTV77</t>
  </si>
  <si>
    <t>PIMCO GBL INV GRD-INS USDACC</t>
  </si>
  <si>
    <t>IE0034085260</t>
  </si>
  <si>
    <t>KOTAK FUNDS-IND MIDCAP-AUSD</t>
  </si>
  <si>
    <t>LU2126068639</t>
  </si>
  <si>
    <t>BOXX US LIQUID GRADE T)י0A)יKTF קסם</t>
  </si>
  <si>
    <t>IL0051382500</t>
  </si>
  <si>
    <t xml:space="preserve">אג"ח בחו"ל - מנוטרלת מט"ח </t>
  </si>
  <si>
    <t>נכס בסיס(כתב אופציה)</t>
  </si>
  <si>
    <t>תאריך פקיעה</t>
  </si>
  <si>
    <t>שער מימוש</t>
  </si>
  <si>
    <t>יחס המרה</t>
  </si>
  <si>
    <t>אלומיי אפ 2</t>
  </si>
  <si>
    <t>IL0012030826</t>
  </si>
  <si>
    <t>נכס בסיס</t>
  </si>
  <si>
    <t>ULTRA LONG BOND GENERIC</t>
  </si>
  <si>
    <t xml:space="preserve">997630 </t>
  </si>
  <si>
    <t>US 10YR ULTRA FUT 9.24</t>
  </si>
  <si>
    <t>UXY1 COMDTY</t>
  </si>
  <si>
    <t>ריבית ואג"ח</t>
  </si>
  <si>
    <t>S&amp;P500</t>
  </si>
  <si>
    <t xml:space="preserve">98727 </t>
  </si>
  <si>
    <t>MINI S&amp;P 500 FUTURES 09/2024</t>
  </si>
  <si>
    <t>ES1 INDEX</t>
  </si>
  <si>
    <t>מניות לרבות מדדי מניות</t>
  </si>
  <si>
    <t>NASDAQ100</t>
  </si>
  <si>
    <t xml:space="preserve">99079 </t>
  </si>
  <si>
    <t>MINI NASDAQ 100 09/2024</t>
  </si>
  <si>
    <t>NQ1 INDEX</t>
  </si>
  <si>
    <t>הראל פיקדון סחיר בע"מ</t>
  </si>
  <si>
    <t xml:space="preserve">515989440 </t>
  </si>
  <si>
    <t>הראל פיקד אגח ב</t>
  </si>
  <si>
    <t>קרן מובטחת</t>
  </si>
  <si>
    <t>1.20%</t>
  </si>
  <si>
    <t>Aaa.il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</si>
  <si>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</si>
  <si>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</si>
  <si>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</si>
  <si>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</si>
  <si>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</si>
  <si>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</si>
  <si>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</si>
  <si>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</si>
  <si>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</si>
  <si>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</si>
  <si>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</si>
  <si>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 xml:space="preserve">תאריך אחרון בו נבחנה בפועל ירידת ערך </t>
  </si>
  <si>
    <t>קאר אנד גו</t>
  </si>
  <si>
    <t xml:space="preserve">513406835 </t>
  </si>
  <si>
    <t>קאר אנד גו 2009</t>
  </si>
  <si>
    <t>בהשעיה</t>
  </si>
  <si>
    <t xml:space="preserve">27/05/2004 </t>
  </si>
  <si>
    <t>ilC</t>
  </si>
  <si>
    <t xml:space="preserve">  0.00000</t>
  </si>
  <si>
    <t>אי תלות</t>
  </si>
  <si>
    <t xml:space="preserve">31/12/2020 </t>
  </si>
  <si>
    <t>ביטוח ישיר</t>
  </si>
  <si>
    <t xml:space="preserve">520044439 </t>
  </si>
  <si>
    <t>ביט ישיראג יא-מ</t>
  </si>
  <si>
    <t>לא סחיר</t>
  </si>
  <si>
    <t xml:space="preserve">21/07/2016 </t>
  </si>
  <si>
    <t>חברת ציטוט</t>
  </si>
  <si>
    <t xml:space="preserve">30/06/2024 </t>
  </si>
  <si>
    <t>כלל תעשיות</t>
  </si>
  <si>
    <t xml:space="preserve">520021874 </t>
  </si>
  <si>
    <t>כלל תעשאג טז-רמ</t>
  </si>
  <si>
    <t xml:space="preserve">29/12/2019 </t>
  </si>
  <si>
    <t xml:space="preserve">  2.37000</t>
  </si>
  <si>
    <t>נתיבי הגז</t>
  </si>
  <si>
    <t xml:space="preserve">513436394 </t>
  </si>
  <si>
    <t>מ - 'נתיבי גז אג"ח א</t>
  </si>
  <si>
    <t xml:space="preserve">29/12/2006 </t>
  </si>
  <si>
    <t>29/12/2026</t>
  </si>
  <si>
    <t>מרכז תעשיות מידע חיפה בע"מ</t>
  </si>
  <si>
    <t xml:space="preserve">510687403 </t>
  </si>
  <si>
    <t>מת"ם אגח א -רמ</t>
  </si>
  <si>
    <t xml:space="preserve">05/12/2018 </t>
  </si>
  <si>
    <t xml:space="preserve">  1.92000</t>
  </si>
  <si>
    <t>רפאל</t>
  </si>
  <si>
    <t xml:space="preserve">520042185 </t>
  </si>
  <si>
    <t>רפאל אגח ד-רמ</t>
  </si>
  <si>
    <t xml:space="preserve">02/03/2017 </t>
  </si>
  <si>
    <t xml:space="preserve">  4.41000</t>
  </si>
  <si>
    <t>15/09/2034</t>
  </si>
  <si>
    <t>רשות שדות התעופה בישראל</t>
  </si>
  <si>
    <t xml:space="preserve">500102868 </t>
  </si>
  <si>
    <t>רש"ת אגח א-רמ</t>
  </si>
  <si>
    <t xml:space="preserve">29/06/2022 </t>
  </si>
  <si>
    <t xml:space="preserve">  4.11000</t>
  </si>
  <si>
    <t>תשתיות נפט ואנרגיה בע"מ</t>
  </si>
  <si>
    <t xml:space="preserve">520027293 </t>
  </si>
  <si>
    <t>תשת אנרג אגא-רמ</t>
  </si>
  <si>
    <t xml:space="preserve">17/08/2020 </t>
  </si>
  <si>
    <t xml:space="preserve">  7.61000</t>
  </si>
  <si>
    <t>31/12/2040</t>
  </si>
  <si>
    <t>גב-ים נגב בע"מ</t>
  </si>
  <si>
    <t xml:space="preserve">514189596 </t>
  </si>
  <si>
    <t>'גב-ים א רמ</t>
  </si>
  <si>
    <t xml:space="preserve">29/07/2018 </t>
  </si>
  <si>
    <t xml:space="preserve">27/06/2024 </t>
  </si>
  <si>
    <t>י.ח.ק השקעות</t>
  </si>
  <si>
    <t xml:space="preserve">550016091 </t>
  </si>
  <si>
    <t>י.ח.ק אגח ב -רמ</t>
  </si>
  <si>
    <t xml:space="preserve">16/11/2021 </t>
  </si>
  <si>
    <t>התפלה אשקלון</t>
  </si>
  <si>
    <t xml:space="preserve">513102384 </t>
  </si>
  <si>
    <t>וי אי די מאוחד 0706 לס נשר</t>
  </si>
  <si>
    <t xml:space="preserve">22/04/2006 </t>
  </si>
  <si>
    <t xml:space="preserve">  0.67000</t>
  </si>
  <si>
    <t>22/10/2025</t>
  </si>
  <si>
    <t xml:space="preserve">520041690 </t>
  </si>
  <si>
    <t>אלון דלק אגח א' לס</t>
  </si>
  <si>
    <t xml:space="preserve">31/08/2016 </t>
  </si>
  <si>
    <t xml:space="preserve">31/03/2024 </t>
  </si>
  <si>
    <t>מפעלי פלדה</t>
  </si>
  <si>
    <t xml:space="preserve">520022492 </t>
  </si>
  <si>
    <t>מ.פלדה 1פד1.00</t>
  </si>
  <si>
    <t xml:space="preserve">31/01/1997 </t>
  </si>
  <si>
    <t xml:space="preserve">29/06/2020 </t>
  </si>
  <si>
    <t>מפעלי פלדה אג"ח 1 ז"פ 01.1.31</t>
  </si>
  <si>
    <t xml:space="preserve">29/12/2011 </t>
  </si>
  <si>
    <t>קמור</t>
  </si>
  <si>
    <t xml:space="preserve">520034117 </t>
  </si>
  <si>
    <t>קמור אגח ח</t>
  </si>
  <si>
    <t xml:space="preserve">27/10/2009 </t>
  </si>
  <si>
    <t xml:space="preserve">08/01/2024 </t>
  </si>
  <si>
    <t>קמור ח חש12/11</t>
  </si>
  <si>
    <t>ויולה ג'נריישין קפיטל</t>
  </si>
  <si>
    <t xml:space="preserve">96120 </t>
  </si>
  <si>
    <t>ויולה ג'נריישן ניהול</t>
  </si>
  <si>
    <t>מניות לא סחירות</t>
  </si>
  <si>
    <t>תשתיות</t>
  </si>
  <si>
    <t>מומחה בלתי תלוי</t>
  </si>
  <si>
    <t xml:space="preserve">29/11/2023 </t>
  </si>
  <si>
    <t>ALESCO</t>
  </si>
  <si>
    <t xml:space="preserve">997495 </t>
  </si>
  <si>
    <t>ALESCO PFD V</t>
  </si>
  <si>
    <t>דיווח מנהל הקרן</t>
  </si>
  <si>
    <t>אלון חברת הדלק</t>
  </si>
  <si>
    <t>אלון דלק בנאמנות</t>
  </si>
  <si>
    <t>ALESC 7X</t>
  </si>
  <si>
    <t>ALESC 0 23/6/36</t>
  </si>
  <si>
    <t>FIRST HORIZON</t>
  </si>
  <si>
    <t xml:space="preserve">997497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</si>
  <si>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</si>
  <si>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</si>
  <si>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</si>
  <si>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</si>
  <si>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</si>
  <si>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</si>
  <si>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</si>
  <si>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</si>
  <si>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</si>
  <si>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NAV(במטבע הדיווח של קרן ההשקעה)</t>
  </si>
  <si>
    <t>שיעור החזקה בקרן השקעה</t>
  </si>
  <si>
    <t>אלפא לונג ביאס ג'י פי בע"מ</t>
  </si>
  <si>
    <t xml:space="preserve">514517267 </t>
  </si>
  <si>
    <t>קרן אלפא השקעות</t>
  </si>
  <si>
    <t>פנימי</t>
  </si>
  <si>
    <t>קרן השקעה אחרת</t>
  </si>
  <si>
    <t>Buyout</t>
  </si>
  <si>
    <t>איי קיימן</t>
  </si>
  <si>
    <t xml:space="preserve">30/11/2020 </t>
  </si>
  <si>
    <t xml:space="preserve">09/06/2024 </t>
  </si>
  <si>
    <t>נוקד אג"ח השקעות בע"מ</t>
  </si>
  <si>
    <t xml:space="preserve">515909976 </t>
  </si>
  <si>
    <t>נוקד בונדס</t>
  </si>
  <si>
    <t>קרן גידור (Hedge Fund)</t>
  </si>
  <si>
    <t xml:space="preserve">04/08/2022 </t>
  </si>
  <si>
    <t xml:space="preserve">03/04/2024 </t>
  </si>
  <si>
    <t>Electra America Hospitality AKA LLC</t>
  </si>
  <si>
    <t xml:space="preserve">CO-113235  </t>
  </si>
  <si>
    <t>מספר תאגיד או שותפות בחו"ל</t>
  </si>
  <si>
    <t>ELECTRA AMERICA HOSPITALITY</t>
  </si>
  <si>
    <t>קרן נדל"ן</t>
  </si>
  <si>
    <t>Value Added Real Estate</t>
  </si>
  <si>
    <t xml:space="preserve">27/03/2022 </t>
  </si>
  <si>
    <t xml:space="preserve">10/06/2024 </t>
  </si>
  <si>
    <t>Klirmark Fund III (G.P) L.P</t>
  </si>
  <si>
    <t xml:space="preserve">CO-101523 </t>
  </si>
  <si>
    <t>KLIRMARK III</t>
  </si>
  <si>
    <t>Special Situations Debt</t>
  </si>
  <si>
    <t xml:space="preserve">13/11/2019 </t>
  </si>
  <si>
    <t xml:space="preserve">23/06/2024 </t>
  </si>
  <si>
    <t>ארבל פאנד ג'י פי שותפות מוגבלת</t>
  </si>
  <si>
    <t xml:space="preserve">550274351 </t>
  </si>
  <si>
    <t>מספר שותפות</t>
  </si>
  <si>
    <t>ארבל</t>
  </si>
  <si>
    <t>Debt Infrastructure</t>
  </si>
  <si>
    <t xml:space="preserve">30/04/2019 </t>
  </si>
  <si>
    <t xml:space="preserve">30/05/2024 </t>
  </si>
  <si>
    <t>BRIDGES ISRAEL GP GROWTH FUND 1 LIMITED</t>
  </si>
  <si>
    <t xml:space="preserve">540279460 </t>
  </si>
  <si>
    <t>BRIDGES ISREAL GI</t>
  </si>
  <si>
    <t>Growth Venture Capital</t>
  </si>
  <si>
    <t xml:space="preserve">09/12/2019 </t>
  </si>
  <si>
    <t xml:space="preserve">21/05/2024 </t>
  </si>
  <si>
    <t>יסודות מעטפת פיננסית גי'פי שותפות מוגבלת</t>
  </si>
  <si>
    <t xml:space="preserve">550257125 </t>
  </si>
  <si>
    <t>יסודות הנדל"ן 2</t>
  </si>
  <si>
    <t>Direct Lending Debt</t>
  </si>
  <si>
    <t xml:space="preserve">27/02/2018 </t>
  </si>
  <si>
    <t>קוגיטו קפיטל אל.אמ.אי שותף כללי שותפות מוגבלת</t>
  </si>
  <si>
    <t xml:space="preserve">550270912 </t>
  </si>
  <si>
    <t>קוגיטו בי.אם.אי</t>
  </si>
  <si>
    <t xml:space="preserve">05/09/2017 </t>
  </si>
  <si>
    <t>ריאליטי שותף כללי 4 בע"מ</t>
  </si>
  <si>
    <t xml:space="preserve">515980241 </t>
  </si>
  <si>
    <t>קרן נדלן ריאליטי שקלי</t>
  </si>
  <si>
    <t xml:space="preserve">28/05/2019 </t>
  </si>
  <si>
    <t xml:space="preserve">18/06/2024 </t>
  </si>
  <si>
    <t>Helios General 3 ltd</t>
  </si>
  <si>
    <t xml:space="preserve">515257749 </t>
  </si>
  <si>
    <t>הליוס אנרגיה מתחדשת 4</t>
  </si>
  <si>
    <t>Co-Investment/Direct</t>
  </si>
  <si>
    <t xml:space="preserve">19/11/2018 </t>
  </si>
  <si>
    <t>שקד השקעות (ג'י.פי) שותפות מוגבלת</t>
  </si>
  <si>
    <t xml:space="preserve">550268932 </t>
  </si>
  <si>
    <t>קרן שקד</t>
  </si>
  <si>
    <t xml:space="preserve">15/08/2017 </t>
  </si>
  <si>
    <t xml:space="preserve">26/06/2024 </t>
  </si>
  <si>
    <t>יסודות הנדל"ן ג'</t>
  </si>
  <si>
    <t xml:space="preserve">15/06/2020 </t>
  </si>
  <si>
    <t>פימי 7 2020 בע"מ</t>
  </si>
  <si>
    <t xml:space="preserve">516289899 </t>
  </si>
  <si>
    <t>פימי FIMI 7</t>
  </si>
  <si>
    <t xml:space="preserve">21/06/2021 </t>
  </si>
  <si>
    <t xml:space="preserve">CO-101523  </t>
  </si>
  <si>
    <t>Klirmark Opportunity Fund IV  L.P.</t>
  </si>
  <si>
    <t xml:space="preserve">18/04/2023 </t>
  </si>
  <si>
    <t xml:space="preserve">06/06/2024 </t>
  </si>
  <si>
    <t>ס.ה. סקיי 4 ניהול שותפות מוגבלת</t>
  </si>
  <si>
    <t xml:space="preserve">540311180 </t>
  </si>
  <si>
    <t>SKY 4</t>
  </si>
  <si>
    <t xml:space="preserve">15/03/2022 </t>
  </si>
  <si>
    <t>Lool III GP LP LTD</t>
  </si>
  <si>
    <t xml:space="preserve">516448081 </t>
  </si>
  <si>
    <t>LOOL 3</t>
  </si>
  <si>
    <t xml:space="preserve">09/03/2022 </t>
  </si>
  <si>
    <t>קוגיטו קפיטל פאנד 2 שותף כללי בע"מ</t>
  </si>
  <si>
    <t xml:space="preserve">516445962 </t>
  </si>
  <si>
    <t>קוגיטו קפיטל 2</t>
  </si>
  <si>
    <t xml:space="preserve">31/01/2022 </t>
  </si>
  <si>
    <t>קרן אלפא</t>
  </si>
  <si>
    <t xml:space="preserve">24/11/2019 </t>
  </si>
  <si>
    <t>נוקד קפיטל בע"מ</t>
  </si>
  <si>
    <t xml:space="preserve">514956846 </t>
  </si>
  <si>
    <t>'נוקד אופורטיוניטי סדרה א</t>
  </si>
  <si>
    <t xml:space="preserve">27/09/2018 </t>
  </si>
  <si>
    <t xml:space="preserve">24/06/2024 </t>
  </si>
  <si>
    <t>Fortissimo Capital Fund VI GP L.P</t>
  </si>
  <si>
    <t xml:space="preserve">530278647  </t>
  </si>
  <si>
    <t>Fortissimo Fund VI</t>
  </si>
  <si>
    <t xml:space="preserve">18/10/2023 </t>
  </si>
  <si>
    <t>שקד פרטנרס 2 ג'י.פי. בע"מ</t>
  </si>
  <si>
    <t xml:space="preserve">516748696 </t>
  </si>
  <si>
    <t>קרן שקד 2</t>
  </si>
  <si>
    <t xml:space="preserve">16/10/2023 </t>
  </si>
  <si>
    <t>ION Asset Management Ltd.</t>
  </si>
  <si>
    <t xml:space="preserve">MC-164339/560030108 </t>
  </si>
  <si>
    <t>ION ISRAEL FUND</t>
  </si>
  <si>
    <t xml:space="preserve">03/07/2018 </t>
  </si>
  <si>
    <t xml:space="preserve">13/06/2024 </t>
  </si>
  <si>
    <t>Gatewood Capital GP LLC</t>
  </si>
  <si>
    <t xml:space="preserve">47-4190465 </t>
  </si>
  <si>
    <t>gatewood opportunity</t>
  </si>
  <si>
    <t xml:space="preserve">06/06/2017 </t>
  </si>
  <si>
    <t>HarbourVest Partners LLC</t>
  </si>
  <si>
    <t xml:space="preserve">801-53287 </t>
  </si>
  <si>
    <t>HARBOURVEST CO INV</t>
  </si>
  <si>
    <t xml:space="preserve">04/11/2019 </t>
  </si>
  <si>
    <t>איי אס אף אם ג'י פי אל פי בע"מ</t>
  </si>
  <si>
    <t xml:space="preserve">515333862 </t>
  </si>
  <si>
    <t>Israel secondery fund</t>
  </si>
  <si>
    <t>Secondaries</t>
  </si>
  <si>
    <t xml:space="preserve">10/04/2017 </t>
  </si>
  <si>
    <t>Hamilton Lane Advisors LLC</t>
  </si>
  <si>
    <t xml:space="preserve">23-2962336 </t>
  </si>
  <si>
    <t>Hamilton lane sec feedr</t>
  </si>
  <si>
    <t xml:space="preserve">05/07/2017 </t>
  </si>
  <si>
    <t xml:space="preserve">23/05/2024 </t>
  </si>
  <si>
    <t>DOVER STREET IX</t>
  </si>
  <si>
    <t xml:space="preserve">31/01/2017 </t>
  </si>
  <si>
    <t xml:space="preserve">02/05/2024 </t>
  </si>
  <si>
    <t>פונטיפקס 5 ג'י.פי ש.מ</t>
  </si>
  <si>
    <t xml:space="preserve">540279767 </t>
  </si>
  <si>
    <t>PONTIFAX VL.P</t>
  </si>
  <si>
    <t>Seed/Early Stage Venture Capital</t>
  </si>
  <si>
    <t xml:space="preserve">21/02/2019 </t>
  </si>
  <si>
    <t xml:space="preserve">28/05/2024 </t>
  </si>
  <si>
    <t>Hamilton lane opport</t>
  </si>
  <si>
    <t xml:space="preserve">12/11/2019 </t>
  </si>
  <si>
    <t>MIRA Infrastructure Global Solution GP LLC</t>
  </si>
  <si>
    <t>MIRA IGS</t>
  </si>
  <si>
    <t>FOF/Managed Account</t>
  </si>
  <si>
    <t xml:space="preserve">25/04/2018 </t>
  </si>
  <si>
    <t>ALTO</t>
  </si>
  <si>
    <t xml:space="preserve">819087032 </t>
  </si>
  <si>
    <t>אלטו נדלן 3</t>
  </si>
  <si>
    <t xml:space="preserve">16/04/2018 </t>
  </si>
  <si>
    <t>Hamilton Lane Strategic Opportunities 2018</t>
  </si>
  <si>
    <t xml:space="preserve">29/06/2018 </t>
  </si>
  <si>
    <t>ICG Strategic Equity III GP LP</t>
  </si>
  <si>
    <t xml:space="preserve">B222269 </t>
  </si>
  <si>
    <t>ICG EUROPE VIL דולרי</t>
  </si>
  <si>
    <t>גלובלי ללא ארה"ב</t>
  </si>
  <si>
    <t xml:space="preserve">05/06/2019 </t>
  </si>
  <si>
    <t xml:space="preserve">25/06/2024 </t>
  </si>
  <si>
    <t>Vintage Investments 11 (Access) L.P.</t>
  </si>
  <si>
    <t xml:space="preserve">MC-96011 </t>
  </si>
  <si>
    <t>קרן וינטאג' 5 אקסס</t>
  </si>
  <si>
    <t xml:space="preserve">13/11/2018 </t>
  </si>
  <si>
    <t xml:space="preserve">FORMA FUND GENERAL PARTNER LTD </t>
  </si>
  <si>
    <t xml:space="preserve">515527968 </t>
  </si>
  <si>
    <t>Forma Fund I</t>
  </si>
  <si>
    <t xml:space="preserve">18/03/2020 </t>
  </si>
  <si>
    <t xml:space="preserve">19/05/2024 </t>
  </si>
  <si>
    <t>EMIF II Management LLC</t>
  </si>
  <si>
    <t xml:space="preserve">82-5051216 </t>
  </si>
  <si>
    <t>ELECTRA MULTIFAMILY II</t>
  </si>
  <si>
    <t xml:space="preserve">30/04/2020 </t>
  </si>
  <si>
    <t>HAMILTON FUND V</t>
  </si>
  <si>
    <t xml:space="preserve">28/04/2020 </t>
  </si>
  <si>
    <t>DOVER 10</t>
  </si>
  <si>
    <t xml:space="preserve">08/03/2020 </t>
  </si>
  <si>
    <t xml:space="preserve">17/06/2024 </t>
  </si>
  <si>
    <t>CVC Capital Partners Strategic Opportunities II</t>
  </si>
  <si>
    <t xml:space="preserve">101-298-0948 </t>
  </si>
  <si>
    <t>CVC Strategic</t>
  </si>
  <si>
    <t xml:space="preserve">16/07/2020 </t>
  </si>
  <si>
    <t>ALEMIF III Management LLC</t>
  </si>
  <si>
    <t xml:space="preserve">84-3368433 </t>
  </si>
  <si>
    <t>קרן אלקטרה 3</t>
  </si>
  <si>
    <t xml:space="preserve">23/02/2021 </t>
  </si>
  <si>
    <t>)Phoenix (Phoenix Value CIP VIII Feeder Fund  L.P</t>
  </si>
  <si>
    <t xml:space="preserve">15/12/2020 </t>
  </si>
  <si>
    <t>Brookfield Capital Partners V GP LLC</t>
  </si>
  <si>
    <t xml:space="preserve">11097856 </t>
  </si>
  <si>
    <t>BROOKFIELD CAPITAL</t>
  </si>
  <si>
    <t xml:space="preserve">18/09/2019 </t>
  </si>
  <si>
    <t>HarbourVest Direct Lending (L) Feeder Fund L.P</t>
  </si>
  <si>
    <t xml:space="preserve">29/08/2021 </t>
  </si>
  <si>
    <t>Primavera Capital GP IV Ltd.</t>
  </si>
  <si>
    <t xml:space="preserve">98-1654825 </t>
  </si>
  <si>
    <t>Primavera</t>
  </si>
  <si>
    <t xml:space="preserve">31/05/2021 </t>
  </si>
  <si>
    <t>ECP Terra-Gen Growth Fund LLC</t>
  </si>
  <si>
    <t xml:space="preserve">85-3783073 </t>
  </si>
  <si>
    <t>Terra Gen</t>
  </si>
  <si>
    <t>Value Added Infrastructure</t>
  </si>
  <si>
    <t xml:space="preserve">05/04/2021 </t>
  </si>
  <si>
    <t>Pantheon PGIF IV GP (Lux) S.a r.l</t>
  </si>
  <si>
    <t xml:space="preserve">B 283012 </t>
  </si>
  <si>
    <t>PGIF IV Feeder</t>
  </si>
  <si>
    <t>לוכסמבורג</t>
  </si>
  <si>
    <t xml:space="preserve">20/12/2022 </t>
  </si>
  <si>
    <t>Hamilton Lane Equity Opportunities Fund V</t>
  </si>
  <si>
    <t xml:space="preserve">25/10/2022 </t>
  </si>
  <si>
    <t xml:space="preserve">04/06/2024 </t>
  </si>
  <si>
    <t>Frux Capital II GP SARL</t>
  </si>
  <si>
    <t xml:space="preserve">B252604 </t>
  </si>
  <si>
    <t>Frux Debt Fund II</t>
  </si>
  <si>
    <t>Direct Real Estate</t>
  </si>
  <si>
    <t xml:space="preserve">15/08/2022 </t>
  </si>
  <si>
    <t xml:space="preserve">29/05/2024 </t>
  </si>
  <si>
    <t>Allianz</t>
  </si>
  <si>
    <t>Allianz Asia Pacific Secured Lending Fund</t>
  </si>
  <si>
    <t>אסיה</t>
  </si>
  <si>
    <t xml:space="preserve">16/06/2022 </t>
  </si>
  <si>
    <t>Penfund Capital Partners VII Inc.</t>
  </si>
  <si>
    <t xml:space="preserve">V75QIM.99999.SL.124 </t>
  </si>
  <si>
    <t>Penfund Capital Fund VII</t>
  </si>
  <si>
    <t xml:space="preserve">12/04/2022 </t>
  </si>
  <si>
    <t>Blackstone Real Estate Associates IX L.P.</t>
  </si>
  <si>
    <t xml:space="preserve">32-0581761 </t>
  </si>
  <si>
    <t>BLACKSTONE 9</t>
  </si>
  <si>
    <t>Opportunistic Real Estate</t>
  </si>
  <si>
    <t xml:space="preserve">03/10/2019 </t>
  </si>
  <si>
    <t>Colchis Capital Management L.P.</t>
  </si>
  <si>
    <t xml:space="preserve">90-0807173 </t>
  </si>
  <si>
    <t>Colchis Income Fund</t>
  </si>
  <si>
    <t xml:space="preserve">22/07/2019 </t>
  </si>
  <si>
    <t>Hamilton lane Strategic Opportunities</t>
  </si>
  <si>
    <t xml:space="preserve">18/04/2017 </t>
  </si>
  <si>
    <t>AP Fund II GP LLC</t>
  </si>
  <si>
    <t xml:space="preserve">82-1064081 </t>
  </si>
  <si>
    <t>Blue Atlantic partners II</t>
  </si>
  <si>
    <t xml:space="preserve">28/02/2018 </t>
  </si>
  <si>
    <t xml:space="preserve">16/05/2024 </t>
  </si>
  <si>
    <t>BRACK CAPITAL</t>
  </si>
  <si>
    <t xml:space="preserve">13/02/2020 </t>
  </si>
  <si>
    <t xml:space="preserve">15/10/2023 </t>
  </si>
  <si>
    <t>ICG Europe Fund VII GP S.a r.l.</t>
  </si>
  <si>
    <t>ICG SSF II</t>
  </si>
  <si>
    <t>Mezzanine Debt</t>
  </si>
  <si>
    <t xml:space="preserve">26/05/2024 </t>
  </si>
  <si>
    <t>FIVF III (F-5) LP</t>
  </si>
  <si>
    <t xml:space="preserve">88-1972982 </t>
  </si>
  <si>
    <t>Faropoint Industrial Value Fund III  LP</t>
  </si>
  <si>
    <t xml:space="preserve">16/06/2024 </t>
  </si>
  <si>
    <t>CVC Capital Partners Strategic Opp II</t>
  </si>
  <si>
    <t>CVC Credit Capital Solutions Strategy III (L.P)</t>
  </si>
  <si>
    <t>ג'רזי</t>
  </si>
  <si>
    <t xml:space="preserve">11/12/2023 </t>
  </si>
  <si>
    <t>PGSF VII GP S.a r.l.</t>
  </si>
  <si>
    <t xml:space="preserve">B 251916 </t>
  </si>
  <si>
    <t>Pantheon Global Secondary VII</t>
  </si>
  <si>
    <t xml:space="preserve">14/08/2023 </t>
  </si>
  <si>
    <t>COLCHIS INCOME FUND</t>
  </si>
  <si>
    <t xml:space="preserve">28/01/2021 </t>
  </si>
  <si>
    <t>נכס בסיס (כתב אופציה)</t>
  </si>
  <si>
    <t xml:space="preserve">נכס בסיס 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</si>
  <si>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</si>
  <si>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</si>
  <si>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</si>
  <si>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</si>
  <si>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</si>
  <si>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</si>
  <si>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</si>
  <si>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</si>
  <si>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</si>
  <si>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</si>
  <si>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</si>
  <si>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</si>
  <si>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</si>
  <si>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</si>
  <si>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</si>
  <si>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</si>
  <si>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</si>
  <si>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</si>
  <si>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</si>
  <si>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</si>
  <si>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</si>
  <si>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</si>
  <si>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</si>
  <si>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</si>
  <si>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</si>
  <si>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</si>
  <si>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</si>
  <si>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</si>
  <si>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</si>
  <si>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</si>
  <si>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</si>
  <si>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</si>
  <si>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</si>
  <si>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11/04/2024</t>
  </si>
  <si>
    <t>10/07/2024</t>
  </si>
  <si>
    <t>ללא</t>
  </si>
  <si>
    <t>FIRBILIT</t>
  </si>
  <si>
    <t>09/05/2024</t>
  </si>
  <si>
    <t>26/06/2024</t>
  </si>
  <si>
    <t>12/09/2023</t>
  </si>
  <si>
    <t>11/09/2024</t>
  </si>
  <si>
    <t>21/09/2023</t>
  </si>
  <si>
    <t>20/09/2024</t>
  </si>
  <si>
    <t>14/03/2024</t>
  </si>
  <si>
    <t>16/09/2024</t>
  </si>
  <si>
    <t>16/05/2024</t>
  </si>
  <si>
    <t>18/04/2024</t>
  </si>
  <si>
    <t>23/05/2024</t>
  </si>
  <si>
    <t>25/06/2024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</si>
  <si>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</si>
  <si>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</si>
  <si>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</si>
  <si>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</si>
  <si>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</si>
  <si>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</si>
  <si>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</si>
  <si>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</si>
  <si>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</si>
  <si>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</si>
  <si>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</si>
  <si>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</si>
  <si>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</si>
  <si>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</si>
  <si>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</si>
  <si>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</si>
  <si>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</si>
  <si>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</si>
  <si>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</si>
  <si>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תאריך אחרון בו נבחנה בפועל ירידת ערך</t>
  </si>
  <si>
    <t>שיעור ריבית בגין אי-ניצול מסגרת האשראי</t>
  </si>
  <si>
    <t>ערך נקוב</t>
  </si>
  <si>
    <t>שער הלוואה</t>
  </si>
  <si>
    <t>שווי הוגן  (במטבע הפעילות)</t>
  </si>
  <si>
    <t xml:space="preserve">99608 </t>
  </si>
  <si>
    <t>הלוואה לעמיתים1</t>
  </si>
  <si>
    <t>עמית/מבוטח</t>
  </si>
  <si>
    <t xml:space="preserve">07/02/2021 </t>
  </si>
  <si>
    <t>AA+</t>
  </si>
  <si>
    <t>הלוואה</t>
  </si>
  <si>
    <t>לא צמוד</t>
  </si>
  <si>
    <t>ריבית פריים</t>
  </si>
  <si>
    <t>אשראי צרכני</t>
  </si>
  <si>
    <t>מרווח הוגן</t>
  </si>
  <si>
    <t>חוזרים הלוואות</t>
  </si>
  <si>
    <t xml:space="preserve">04/03/2021 </t>
  </si>
  <si>
    <t xml:space="preserve">  3.18000</t>
  </si>
  <si>
    <t xml:space="preserve">997506 </t>
  </si>
  <si>
    <t>הלוואות קרן פי2פי הלוואות צרכנים</t>
  </si>
  <si>
    <t>תאגיד</t>
  </si>
  <si>
    <t>כן</t>
  </si>
  <si>
    <t xml:space="preserve">29/05/2016 </t>
  </si>
  <si>
    <t>N/A</t>
  </si>
  <si>
    <t>דוח שערוך</t>
  </si>
  <si>
    <t xml:space="preserve">25/10/2023 </t>
  </si>
  <si>
    <t xml:space="preserve">513326439 </t>
  </si>
  <si>
    <t>דוראד אנרגיה הלוואה 2</t>
  </si>
  <si>
    <t xml:space="preserve">  3.48000</t>
  </si>
  <si>
    <t>ריבית בנק ישראל</t>
  </si>
  <si>
    <t>26/05/2031</t>
  </si>
  <si>
    <t>25/12/2023</t>
  </si>
  <si>
    <t>חוב בכיר שנמכר ע"י בנקים שונים</t>
  </si>
  <si>
    <t xml:space="preserve">513184192 </t>
  </si>
  <si>
    <t>דרך הים התפלה פלמחים 2</t>
  </si>
  <si>
    <t xml:space="preserve">31/07/2015 </t>
  </si>
  <si>
    <t xml:space="preserve">קבועה </t>
  </si>
  <si>
    <t>27/12/2023</t>
  </si>
  <si>
    <t>רכישת חוב ארוך מבנק הפועלים שנועד להקמת המתקן.</t>
  </si>
  <si>
    <t xml:space="preserve">514874155 </t>
  </si>
  <si>
    <t>כביש 6 צפון  הגדלת מינוף</t>
  </si>
  <si>
    <t xml:space="preserve">25/03/2021 </t>
  </si>
  <si>
    <t xml:space="preserve"> 10.09000</t>
  </si>
  <si>
    <t>30/06/2048</t>
  </si>
  <si>
    <t>שעבוד שוטף</t>
  </si>
  <si>
    <t>הקמה ותפעול פרויקט</t>
  </si>
  <si>
    <t>כביש 6 צפון  הלוואה לזמן ארוך</t>
  </si>
  <si>
    <t xml:space="preserve">997714 </t>
  </si>
  <si>
    <t>נמל חיפה</t>
  </si>
  <si>
    <t>פעילות שוטפת של התאגיד - אחר/לא מסווג</t>
  </si>
  <si>
    <t>שירותים</t>
  </si>
  <si>
    <t xml:space="preserve">516515210 </t>
  </si>
  <si>
    <t xml:space="preserve">10/01/2023 </t>
  </si>
  <si>
    <t>BBB-</t>
  </si>
  <si>
    <t xml:space="preserve">  0.53000</t>
  </si>
  <si>
    <t>10/01/2024</t>
  </si>
  <si>
    <t>22/11/2023</t>
  </si>
  <si>
    <t>בולט (Bullet)</t>
  </si>
  <si>
    <t>ממיון רכישה של חיפה כיימיקליים</t>
  </si>
  <si>
    <t>דוראד אנרגיה 10</t>
  </si>
  <si>
    <t xml:space="preserve">25/10/2012 </t>
  </si>
  <si>
    <t>דוראד אנרגיה 11</t>
  </si>
  <si>
    <t xml:space="preserve">26/11/2012 </t>
  </si>
  <si>
    <t>דוראד אנרגיה 12</t>
  </si>
  <si>
    <t xml:space="preserve">26/12/2012 </t>
  </si>
  <si>
    <t>דוראד אנרגיה 13</t>
  </si>
  <si>
    <t xml:space="preserve">24/01/2013 </t>
  </si>
  <si>
    <t>דוראד אנרגיה 14</t>
  </si>
  <si>
    <t xml:space="preserve">25/02/2013 </t>
  </si>
  <si>
    <t>דוראד אנרגיה 16</t>
  </si>
  <si>
    <t xml:space="preserve">28/05/2013 </t>
  </si>
  <si>
    <t>דוראד אנרגיה 17</t>
  </si>
  <si>
    <t xml:space="preserve">25/06/2013 </t>
  </si>
  <si>
    <t>דוראד אנרגיה 18</t>
  </si>
  <si>
    <t xml:space="preserve">25/07/2013 </t>
  </si>
  <si>
    <t>דוראד אנרגיה 19</t>
  </si>
  <si>
    <t xml:space="preserve">26/08/2013 </t>
  </si>
  <si>
    <t>דוראד אנרגיה 20</t>
  </si>
  <si>
    <t xml:space="preserve">30/09/2013 </t>
  </si>
  <si>
    <t>דוראד אנרגיה 21</t>
  </si>
  <si>
    <t xml:space="preserve">24/10/2013 </t>
  </si>
  <si>
    <t>דוראד אנרגיה 22</t>
  </si>
  <si>
    <t xml:space="preserve">19/11/2013 </t>
  </si>
  <si>
    <t>דוראד אנרגיה 23</t>
  </si>
  <si>
    <t xml:space="preserve">22/12/2013 </t>
  </si>
  <si>
    <t>דוראד אנרגיה 24</t>
  </si>
  <si>
    <t xml:space="preserve">27/01/2014 </t>
  </si>
  <si>
    <t>דוראד אנרגיה 25</t>
  </si>
  <si>
    <t xml:space="preserve">26/02/2014 </t>
  </si>
  <si>
    <t>דוראד אנרגיה 26</t>
  </si>
  <si>
    <t xml:space="preserve">27/03/2014 </t>
  </si>
  <si>
    <t>דוראד אנרגיה 28</t>
  </si>
  <si>
    <t xml:space="preserve">28/05/2014 </t>
  </si>
  <si>
    <t>דוראד אנרגיה 29</t>
  </si>
  <si>
    <t xml:space="preserve">25/06/2014 </t>
  </si>
  <si>
    <t>דוראד אנרגיה 3</t>
  </si>
  <si>
    <t xml:space="preserve">26/12/2011 </t>
  </si>
  <si>
    <t xml:space="preserve">  3.46000</t>
  </si>
  <si>
    <t>דוראד אנרגיה 30</t>
  </si>
  <si>
    <t xml:space="preserve">16/07/2014 </t>
  </si>
  <si>
    <t>דוראד אנרגיה 31(43)</t>
  </si>
  <si>
    <t xml:space="preserve">29/09/2014 </t>
  </si>
  <si>
    <t>דוראד אנרגיה 32</t>
  </si>
  <si>
    <t xml:space="preserve">29/01/2015 </t>
  </si>
  <si>
    <t>דוראד אנרגיה 33</t>
  </si>
  <si>
    <t xml:space="preserve">19/02/2015 </t>
  </si>
  <si>
    <t>דוראד אנרגיה 4</t>
  </si>
  <si>
    <t xml:space="preserve">25/01/2012 </t>
  </si>
  <si>
    <t>דוראד אנרגיה 5</t>
  </si>
  <si>
    <t xml:space="preserve">25/03/2012 </t>
  </si>
  <si>
    <t>דוראד אנרגיה 6</t>
  </si>
  <si>
    <t xml:space="preserve">24/05/2012 </t>
  </si>
  <si>
    <t>דוראד אנרגיה 7</t>
  </si>
  <si>
    <t xml:space="preserve">25/06/2012 </t>
  </si>
  <si>
    <t>דוראד אנרגיה 8</t>
  </si>
  <si>
    <t xml:space="preserve">25/07/2012 </t>
  </si>
  <si>
    <t>דוראד אנרגיה 9</t>
  </si>
  <si>
    <t xml:space="preserve">27/09/2012 </t>
  </si>
  <si>
    <t>דוראד אנרגיה הלוואה 21</t>
  </si>
  <si>
    <t xml:space="preserve">28/05/2012 </t>
  </si>
  <si>
    <t>דוראד אנרגיה משיכה 33</t>
  </si>
  <si>
    <t xml:space="preserve">14/07/2016 </t>
  </si>
  <si>
    <t>דוראד האנרגיה הלוואה 16</t>
  </si>
  <si>
    <t xml:space="preserve">30/01/2012 </t>
  </si>
  <si>
    <t>דוראד הלוואה 6</t>
  </si>
  <si>
    <t xml:space="preserve">13/02/2012 </t>
  </si>
  <si>
    <t>דוראד מ 14</t>
  </si>
  <si>
    <t xml:space="preserve">19/04/2012 </t>
  </si>
  <si>
    <t>דוראד מ 15</t>
  </si>
  <si>
    <t xml:space="preserve">03/05/2012 </t>
  </si>
  <si>
    <t>דוראד מ 27</t>
  </si>
  <si>
    <t xml:space="preserve">25/04/2013 </t>
  </si>
  <si>
    <t>דוראד מ 3</t>
  </si>
  <si>
    <t xml:space="preserve">25/10/2011 </t>
  </si>
  <si>
    <t>דוראד מ 5</t>
  </si>
  <si>
    <t xml:space="preserve">17/11/2011 </t>
  </si>
  <si>
    <t>דוראד מ 6</t>
  </si>
  <si>
    <t xml:space="preserve">06/12/2011 </t>
  </si>
  <si>
    <t>דוראד מ 7</t>
  </si>
  <si>
    <t xml:space="preserve">14/12/2011 </t>
  </si>
  <si>
    <t>דוראד מ 9</t>
  </si>
  <si>
    <t xml:space="preserve">09/01/2012 </t>
  </si>
  <si>
    <t>דוראד מ2</t>
  </si>
  <si>
    <t xml:space="preserve">24/10/2011 </t>
  </si>
  <si>
    <t xml:space="preserve">514984558 </t>
  </si>
  <si>
    <t>אבנון 2021- משיכה 1</t>
  </si>
  <si>
    <t xml:space="preserve">14/04/2022 </t>
  </si>
  <si>
    <t>הון עצמי ושימושים שוטפים</t>
  </si>
  <si>
    <t>31/03/2024</t>
  </si>
  <si>
    <t>הלוואה אבנון 2023</t>
  </si>
  <si>
    <t>השקעות בהיי טק</t>
  </si>
  <si>
    <t xml:space="preserve">10/07/2023 </t>
  </si>
  <si>
    <t>משתנה</t>
  </si>
  <si>
    <t>11/11/2023</t>
  </si>
  <si>
    <t xml:space="preserve">512065202 </t>
  </si>
  <si>
    <t>הלוואה- סינרג'י משיכה 1</t>
  </si>
  <si>
    <t>תשתיות (שלב הבניה)</t>
  </si>
  <si>
    <t xml:space="preserve">20/10/2021 </t>
  </si>
  <si>
    <t>20/10/2032</t>
  </si>
  <si>
    <t>השקעה בפרויקטים הגדלת האחזקה במניות חב' בנות ושוטף</t>
  </si>
  <si>
    <t>מימון ישיר רכבים 2022</t>
  </si>
  <si>
    <t>שירותים פיננסיים</t>
  </si>
  <si>
    <t xml:space="preserve">22/09/2022 </t>
  </si>
  <si>
    <t xml:space="preserve">  1.34000</t>
  </si>
  <si>
    <t>כלי רכב</t>
  </si>
  <si>
    <t>22/09/2022</t>
  </si>
  <si>
    <t>שפיצר</t>
  </si>
  <si>
    <t>חילוץ ההון העצמי והרווח של מימון ישיר.</t>
  </si>
  <si>
    <t>ALESC 0</t>
  </si>
  <si>
    <t xml:space="preserve">22/04/2021 </t>
  </si>
  <si>
    <t>NEON CAPITAL</t>
  </si>
  <si>
    <t xml:space="preserve">997498 </t>
  </si>
  <si>
    <t>NEONCA 0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</si>
  <si>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</si>
  <si>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</si>
  <si>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</si>
  <si>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</si>
  <si>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</si>
  <si>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</si>
  <si>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</si>
  <si>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</si>
  <si>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</si>
  <si>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</si>
  <si>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</si>
  <si>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</si>
  <si>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</si>
  <si>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</si>
  <si>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</si>
  <si>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</si>
  <si>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</si>
  <si>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</si>
  <si>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</si>
  <si>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</si>
  <si>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</si>
  <si>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</si>
  <si>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</si>
  <si>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</si>
  <si>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גיליון(רלוונטי לגיליונות עם עמודה "מאפיין עיקרי")</t>
  </si>
  <si>
    <t>שם עמודה</t>
  </si>
  <si>
    <t>אפשרות בחירה</t>
  </si>
  <si>
    <t>הערות והסברים</t>
  </si>
  <si>
    <t>שם גיליון</t>
  </si>
  <si>
    <t>שם סעיף</t>
  </si>
  <si>
    <t>מספר סעיף</t>
  </si>
  <si>
    <t>מידע שניתן לדווח רק לרשות</t>
  </si>
  <si>
    <t>USDILS</t>
  </si>
  <si>
    <t>EURILS</t>
  </si>
  <si>
    <t>גורם אחר</t>
  </si>
  <si>
    <t>No-delivery</t>
  </si>
  <si>
    <t xml:space="preserve">יתרת המחויבות לתקופת הדיווח (במטבע הדיווח של קרן ההשקעה) </t>
  </si>
  <si>
    <t>התחייבות להשקעה</t>
  </si>
  <si>
    <t xml:space="preserve">ELECTRA AMERICA HOSPITALITY </t>
  </si>
  <si>
    <t xml:space="preserve">פנימי </t>
  </si>
  <si>
    <t>FORMA FUND GENERAL PARTNER LTD</t>
  </si>
  <si>
    <t>Pantheon PGIF IV GP (Lux) S.? r.l</t>
  </si>
  <si>
    <t xml:space="preserve">CO-113235 </t>
  </si>
  <si>
    <t xml:space="preserve">Disregarded entity for tax purposes </t>
  </si>
  <si>
    <t>Klirmark Fund IV (G.P) L.P</t>
  </si>
  <si>
    <t xml:space="preserve">CO-121764 </t>
  </si>
  <si>
    <t>יסודות נדל"ן ב' פיתוח ושותפות</t>
  </si>
  <si>
    <t>קרן יסודות</t>
  </si>
  <si>
    <t>FaroPoint III</t>
  </si>
  <si>
    <t>שרון רותם</t>
  </si>
  <si>
    <t>sharon_r@malam-gemel.com</t>
  </si>
  <si>
    <t>050-7944501</t>
  </si>
  <si>
    <t>24/11/2011</t>
  </si>
  <si>
    <t>520042607_gm_p_0224</t>
  </si>
  <si>
    <t>לציבור</t>
  </si>
  <si>
    <t>549300WWMS1KWM715H52</t>
  </si>
  <si>
    <t>Coller Investment Management Limited</t>
  </si>
  <si>
    <t>98-0233839</t>
  </si>
  <si>
    <t>529900J328CKSM6MLD73</t>
  </si>
  <si>
    <t>Brack Capital Real Estate (India-China) Fund L.P.</t>
  </si>
  <si>
    <t>התחייבות להשקעה - קרן בפירוק</t>
  </si>
  <si>
    <t>קרן שווה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</si>
</sst>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,##0.000"/>
    <numFmt numFmtId="165" formatCode="#,##0.000%"/>
    <numFmt numFmtId="166" formatCode="0.000"/>
    <numFmt numFmtId="167" formatCode="0.00000"/>
    <numFmt numFmtId="168" formatCode="_ * #,##0.000_ ;_ * \-#,##0.000_ ;_ * &quot;-&quot;??_ ;_ @_ "/>
    <numFmt numFmtId="169" formatCode="0.000%"/>
  </numFmts>
  <fonts count="46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u/>
      <sz val="11"/>
      <color theme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">
    <xf numFmtId="0" fontId="0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14" fontId="2" fillId="2" borderId="1" xfId="0" applyNumberFormat="1" applyFont="1" applyFill="1" applyBorder="1" applyAlignment="1">
      <alignment horizontal="left" wrapText="1"/>
    </xf>
    <xf numFmtId="167" fontId="2" fillId="2" borderId="1" xfId="0" applyNumberFormat="1" applyFont="1" applyFill="1" applyBorder="1" applyAlignment="1">
      <alignment horizontal="left" wrapText="1"/>
    </xf>
    <xf numFmtId="0" fontId="43" fillId="4" borderId="0" xfId="0" applyFont="1" applyFill="1" applyAlignment="1">
      <alignment horizontal="right" wrapText="1"/>
    </xf>
    <xf numFmtId="0" fontId="44" fillId="2" borderId="1" xfId="0" applyFont="1" applyFill="1" applyBorder="1" applyAlignment="1">
      <alignment horizontal="right" wrapText="1"/>
    </xf>
    <xf numFmtId="1" fontId="44" fillId="2" borderId="1" xfId="0" applyNumberFormat="1" applyFont="1" applyFill="1" applyBorder="1" applyAlignment="1" applyProtection="1">
      <alignment horizontal="right"/>
      <protection locked="0"/>
    </xf>
    <xf numFmtId="0" fontId="44" fillId="0" borderId="0" xfId="0" applyFont="1" applyFill="1" applyAlignment="1">
      <alignment horizontal="right" wrapText="1"/>
    </xf>
    <xf numFmtId="168" fontId="44" fillId="2" borderId="1" xfId="1" applyNumberFormat="1" applyFont="1" applyFill="1" applyBorder="1" applyAlignment="1">
      <alignment horizontal="left" wrapText="1"/>
    </xf>
    <xf numFmtId="169" fontId="44" fillId="2" borderId="1" xfId="2" applyNumberFormat="1" applyFont="1" applyFill="1" applyBorder="1" applyAlignment="1">
      <alignment horizontal="left" wrapText="1"/>
    </xf>
    <xf numFmtId="14" fontId="44" fillId="2" borderId="1" xfId="0" applyNumberFormat="1" applyFont="1" applyFill="1" applyBorder="1" applyAlignment="1">
      <alignment horizontal="left" wrapText="1"/>
    </xf>
    <xf numFmtId="0" fontId="0" fillId="0" borderId="0" xfId="0" applyFill="1"/>
    <xf numFmtId="0" fontId="44" fillId="2" borderId="1" xfId="0" applyFont="1" applyFill="1" applyBorder="1" applyAlignment="1">
      <alignment horizontal="left" wrapText="1"/>
    </xf>
    <xf numFmtId="0" fontId="44" fillId="0" borderId="1" xfId="0" applyFont="1" applyBorder="1" applyAlignment="1">
      <alignment horizontal="right" wrapText="1"/>
    </xf>
    <xf numFmtId="1" fontId="44" fillId="0" borderId="1" xfId="0" applyNumberFormat="1" applyFont="1" applyBorder="1" applyAlignment="1" applyProtection="1">
      <alignment horizontal="right"/>
      <protection locked="0"/>
    </xf>
    <xf numFmtId="0" fontId="44" fillId="0" borderId="1" xfId="0" applyFont="1" applyFill="1" applyBorder="1" applyAlignment="1">
      <alignment horizontal="left" wrapText="1"/>
    </xf>
    <xf numFmtId="0" fontId="44" fillId="0" borderId="1" xfId="0" applyFont="1" applyFill="1" applyBorder="1" applyAlignment="1">
      <alignment horizontal="right" wrapText="1"/>
    </xf>
    <xf numFmtId="1" fontId="44" fillId="0" borderId="1" xfId="0" applyNumberFormat="1" applyFont="1" applyFill="1" applyBorder="1" applyAlignment="1" applyProtection="1">
      <alignment horizontal="right"/>
      <protection locked="0"/>
    </xf>
    <xf numFmtId="168" fontId="44" fillId="0" borderId="1" xfId="1" applyNumberFormat="1" applyFont="1" applyFill="1" applyBorder="1" applyAlignment="1">
      <alignment horizontal="left" wrapText="1"/>
    </xf>
    <xf numFmtId="169" fontId="44" fillId="0" borderId="1" xfId="2" applyNumberFormat="1" applyFont="1" applyFill="1" applyBorder="1" applyAlignment="1">
      <alignment horizontal="left" wrapText="1"/>
    </xf>
    <xf numFmtId="14" fontId="44" fillId="0" borderId="1" xfId="0" applyNumberFormat="1" applyFont="1" applyFill="1" applyBorder="1" applyAlignment="1">
      <alignment horizontal="left" wrapText="1"/>
    </xf>
    <xf numFmtId="166" fontId="44" fillId="0" borderId="1" xfId="0" applyNumberFormat="1" applyFont="1" applyFill="1" applyBorder="1" applyAlignment="1">
      <alignment horizontal="left" wrapText="1"/>
    </xf>
    <xf numFmtId="166" fontId="44" fillId="2" borderId="1" xfId="0" applyNumberFormat="1" applyFont="1" applyFill="1" applyBorder="1" applyAlignment="1">
      <alignment horizontal="left" wrapText="1"/>
    </xf>
    <xf numFmtId="168" fontId="44" fillId="0" borderId="0" xfId="0" applyNumberFormat="1" applyFont="1" applyFill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45" fillId="2" borderId="1" xfId="3" applyFill="1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43" fillId="0" borderId="0" xfId="0" applyFont="1" applyAlignment="1">
      <alignment horizontal="center" wrapText="1"/>
    </xf>
    <xf numFmtId="0" fontId="40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aron_r@malam-gem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rightToLeft="1" tabSelected="1" workbookViewId="0">
      <selection activeCell="A39" sqref="A39"/>
    </sheetView>
  </sheetViews>
  <sheetFormatPr defaultRowHeight="14.25" x14ac:dyDescent="0.2"/>
  <cols>
    <col min="1" max="1" width="76" customWidth="1"/>
    <col min="2" max="2" width="13" customWidth="1"/>
    <col min="3" max="3" width="2" customWidth="1"/>
    <col min="4" max="4" width="81" customWidth="1"/>
  </cols>
  <sheetData>
    <row r="1" spans="1:6" x14ac:dyDescent="0.2">
      <c r="B1" s="40" t="s">
        <v>0</v>
      </c>
      <c r="C1" s="41"/>
      <c r="D1" s="41"/>
      <c r="F1" s="40" t="s">
        <v>1</v>
      </c>
    </row>
    <row r="2" spans="1:6" x14ac:dyDescent="0.2">
      <c r="A2" s="1" t="s">
        <v>2</v>
      </c>
      <c r="B2" s="1" t="s">
        <v>3</v>
      </c>
      <c r="C2" s="1" t="s">
        <v>3</v>
      </c>
      <c r="D2" s="1" t="s">
        <v>3</v>
      </c>
      <c r="E2" s="40" t="s">
        <v>4</v>
      </c>
      <c r="F2" s="40" t="s">
        <v>1</v>
      </c>
    </row>
    <row r="3" spans="1:6" x14ac:dyDescent="0.2">
      <c r="A3" s="1" t="s">
        <v>3</v>
      </c>
      <c r="B3" s="1" t="s">
        <v>3</v>
      </c>
      <c r="C3" s="1" t="s">
        <v>3</v>
      </c>
      <c r="D3" s="1" t="s">
        <v>3</v>
      </c>
      <c r="E3" s="40" t="s">
        <v>4</v>
      </c>
      <c r="F3" s="40" t="s">
        <v>1</v>
      </c>
    </row>
    <row r="4" spans="1:6" x14ac:dyDescent="0.2">
      <c r="A4" s="2" t="s">
        <v>5</v>
      </c>
      <c r="B4" s="1" t="s">
        <v>3</v>
      </c>
      <c r="C4" s="1" t="s">
        <v>3</v>
      </c>
      <c r="D4" s="2" t="s">
        <v>6</v>
      </c>
      <c r="E4" s="40" t="s">
        <v>4</v>
      </c>
      <c r="F4" s="40" t="s">
        <v>1</v>
      </c>
    </row>
    <row r="5" spans="1:6" x14ac:dyDescent="0.2">
      <c r="A5" s="1" t="s">
        <v>3</v>
      </c>
      <c r="B5" s="1" t="s">
        <v>3</v>
      </c>
      <c r="C5" s="1" t="s">
        <v>3</v>
      </c>
      <c r="D5" s="1" t="s">
        <v>3</v>
      </c>
      <c r="E5" s="40" t="s">
        <v>4</v>
      </c>
      <c r="F5" s="40" t="s">
        <v>1</v>
      </c>
    </row>
    <row r="6" spans="1:6" x14ac:dyDescent="0.2">
      <c r="A6" s="2" t="s">
        <v>7</v>
      </c>
      <c r="B6" s="1" t="s">
        <v>3</v>
      </c>
      <c r="C6" s="1" t="s">
        <v>3</v>
      </c>
      <c r="D6" s="2" t="s">
        <v>3277</v>
      </c>
      <c r="E6" s="40" t="s">
        <v>4</v>
      </c>
      <c r="F6" s="40" t="s">
        <v>1</v>
      </c>
    </row>
    <row r="7" spans="1:6" x14ac:dyDescent="0.2">
      <c r="A7" s="1" t="s">
        <v>3</v>
      </c>
      <c r="B7" s="1" t="s">
        <v>3</v>
      </c>
      <c r="C7" s="1" t="s">
        <v>3</v>
      </c>
      <c r="D7" s="1" t="s">
        <v>3</v>
      </c>
      <c r="E7" s="40" t="s">
        <v>4</v>
      </c>
      <c r="F7" s="40" t="s">
        <v>1</v>
      </c>
    </row>
    <row r="8" spans="1:6" x14ac:dyDescent="0.2">
      <c r="A8" s="2" t="s">
        <v>8</v>
      </c>
      <c r="B8" s="1" t="s">
        <v>3</v>
      </c>
      <c r="C8" s="1" t="s">
        <v>3</v>
      </c>
      <c r="D8" s="2" t="s">
        <v>9</v>
      </c>
      <c r="E8" s="40" t="s">
        <v>4</v>
      </c>
      <c r="F8" s="40" t="s">
        <v>1</v>
      </c>
    </row>
    <row r="9" spans="1:6" x14ac:dyDescent="0.2">
      <c r="A9" s="1" t="s">
        <v>3</v>
      </c>
      <c r="B9" s="1" t="s">
        <v>3</v>
      </c>
      <c r="C9" s="1" t="s">
        <v>3</v>
      </c>
      <c r="D9" s="1" t="s">
        <v>3</v>
      </c>
      <c r="E9" s="40" t="s">
        <v>4</v>
      </c>
      <c r="F9" s="40" t="s">
        <v>1</v>
      </c>
    </row>
    <row r="10" spans="1:6" x14ac:dyDescent="0.2">
      <c r="A10" s="2" t="s">
        <v>10</v>
      </c>
      <c r="B10" s="1" t="s">
        <v>3</v>
      </c>
      <c r="C10" s="1" t="s">
        <v>3</v>
      </c>
      <c r="D10" s="2" t="s">
        <v>11</v>
      </c>
      <c r="E10" s="40" t="s">
        <v>4</v>
      </c>
      <c r="F10" s="40" t="s">
        <v>1</v>
      </c>
    </row>
    <row r="11" spans="1:6" x14ac:dyDescent="0.2">
      <c r="A11" s="1" t="s">
        <v>3</v>
      </c>
      <c r="B11" s="1" t="s">
        <v>3</v>
      </c>
      <c r="C11" s="1" t="s">
        <v>3</v>
      </c>
      <c r="D11" s="1" t="s">
        <v>3</v>
      </c>
      <c r="E11" s="40" t="s">
        <v>4</v>
      </c>
      <c r="F11" s="40" t="s">
        <v>1</v>
      </c>
    </row>
    <row r="12" spans="1:6" x14ac:dyDescent="0.2">
      <c r="A12" s="2" t="s">
        <v>12</v>
      </c>
      <c r="B12" s="1" t="s">
        <v>3</v>
      </c>
      <c r="C12" s="1" t="s">
        <v>3</v>
      </c>
      <c r="D12" s="2" t="s">
        <v>13</v>
      </c>
      <c r="E12" s="40" t="s">
        <v>4</v>
      </c>
      <c r="F12" s="40" t="s">
        <v>1</v>
      </c>
    </row>
    <row r="13" spans="1:6" x14ac:dyDescent="0.2">
      <c r="A13" s="1" t="s">
        <v>3</v>
      </c>
      <c r="B13" s="1" t="s">
        <v>3</v>
      </c>
      <c r="C13" s="1" t="s">
        <v>3</v>
      </c>
      <c r="D13" s="1" t="s">
        <v>3</v>
      </c>
      <c r="E13" s="40" t="s">
        <v>4</v>
      </c>
      <c r="F13" s="40" t="s">
        <v>1</v>
      </c>
    </row>
    <row r="14" spans="1:6" x14ac:dyDescent="0.2">
      <c r="A14" s="2" t="s">
        <v>14</v>
      </c>
      <c r="B14" s="1" t="s">
        <v>3</v>
      </c>
      <c r="C14" s="1" t="s">
        <v>3</v>
      </c>
      <c r="D14" s="2" t="s">
        <v>15</v>
      </c>
      <c r="E14" s="40" t="s">
        <v>4</v>
      </c>
      <c r="F14" s="40" t="s">
        <v>1</v>
      </c>
    </row>
    <row r="15" spans="1:6" x14ac:dyDescent="0.2">
      <c r="A15" s="1" t="s">
        <v>3</v>
      </c>
      <c r="B15" s="1" t="s">
        <v>3</v>
      </c>
      <c r="C15" s="1" t="s">
        <v>3</v>
      </c>
      <c r="D15" s="1" t="s">
        <v>3</v>
      </c>
      <c r="E15" s="40" t="s">
        <v>4</v>
      </c>
      <c r="F15" s="40" t="s">
        <v>1</v>
      </c>
    </row>
    <row r="16" spans="1:6" x14ac:dyDescent="0.2">
      <c r="A16" s="1" t="s">
        <v>16</v>
      </c>
      <c r="B16" s="1" t="s">
        <v>3</v>
      </c>
      <c r="C16" s="1" t="s">
        <v>3</v>
      </c>
      <c r="D16" s="1" t="s">
        <v>3276</v>
      </c>
      <c r="E16" s="40" t="s">
        <v>4</v>
      </c>
      <c r="F16" s="40" t="s">
        <v>1</v>
      </c>
    </row>
    <row r="17" spans="1:6" x14ac:dyDescent="0.2">
      <c r="A17" s="1" t="s">
        <v>3</v>
      </c>
      <c r="B17" s="1" t="s">
        <v>3</v>
      </c>
      <c r="C17" s="1" t="s">
        <v>3</v>
      </c>
      <c r="D17" s="1" t="s">
        <v>3</v>
      </c>
      <c r="E17" s="40" t="s">
        <v>4</v>
      </c>
      <c r="F17" s="40" t="s">
        <v>1</v>
      </c>
    </row>
    <row r="18" spans="1:6" x14ac:dyDescent="0.2">
      <c r="A18" s="1" t="s">
        <v>17</v>
      </c>
      <c r="B18" s="2" t="s">
        <v>18</v>
      </c>
      <c r="C18" s="1" t="s">
        <v>3</v>
      </c>
      <c r="D18" s="2" t="s">
        <v>3272</v>
      </c>
      <c r="E18" s="40" t="s">
        <v>4</v>
      </c>
      <c r="F18" s="40" t="s">
        <v>1</v>
      </c>
    </row>
    <row r="19" spans="1:6" x14ac:dyDescent="0.2">
      <c r="A19" s="1" t="s">
        <v>3</v>
      </c>
      <c r="B19" s="1" t="s">
        <v>3</v>
      </c>
      <c r="C19" s="1" t="s">
        <v>3</v>
      </c>
      <c r="D19" s="1" t="s">
        <v>3</v>
      </c>
      <c r="E19" s="40" t="s">
        <v>4</v>
      </c>
      <c r="F19" s="40" t="s">
        <v>1</v>
      </c>
    </row>
    <row r="20" spans="1:6" x14ac:dyDescent="0.2">
      <c r="A20" s="1" t="s">
        <v>3</v>
      </c>
      <c r="B20" s="2" t="s">
        <v>19</v>
      </c>
      <c r="C20" s="1" t="s">
        <v>3</v>
      </c>
      <c r="D20" s="2" t="s">
        <v>3274</v>
      </c>
      <c r="E20" s="40" t="s">
        <v>4</v>
      </c>
      <c r="F20" s="40" t="s">
        <v>1</v>
      </c>
    </row>
    <row r="21" spans="1:6" x14ac:dyDescent="0.2">
      <c r="A21" s="1" t="s">
        <v>3</v>
      </c>
      <c r="B21" s="1" t="s">
        <v>3</v>
      </c>
      <c r="C21" s="1" t="s">
        <v>3</v>
      </c>
      <c r="D21" s="1" t="s">
        <v>3</v>
      </c>
      <c r="E21" s="40" t="s">
        <v>4</v>
      </c>
      <c r="F21" s="40" t="s">
        <v>1</v>
      </c>
    </row>
    <row r="22" spans="1:6" x14ac:dyDescent="0.2">
      <c r="A22" s="1" t="s">
        <v>3</v>
      </c>
      <c r="B22" s="2" t="s">
        <v>20</v>
      </c>
      <c r="C22" s="1" t="s">
        <v>3</v>
      </c>
      <c r="D22" s="34" t="s">
        <v>3273</v>
      </c>
      <c r="E22" s="40" t="s">
        <v>4</v>
      </c>
      <c r="F22" s="40" t="s">
        <v>1</v>
      </c>
    </row>
    <row r="23" spans="1:6" x14ac:dyDescent="0.2">
      <c r="A23" s="3" t="s">
        <v>3</v>
      </c>
      <c r="B23" s="3" t="s">
        <v>3</v>
      </c>
      <c r="C23" s="3" t="s">
        <v>3</v>
      </c>
      <c r="D23" s="3" t="s">
        <v>3</v>
      </c>
      <c r="E23" s="40" t="s">
        <v>4</v>
      </c>
      <c r="F23" s="40" t="s">
        <v>1</v>
      </c>
    </row>
    <row r="24" spans="1:6" x14ac:dyDescent="0.2">
      <c r="A24" s="3" t="s">
        <v>21</v>
      </c>
      <c r="B24" s="3" t="s">
        <v>3</v>
      </c>
      <c r="C24" s="3" t="s">
        <v>3</v>
      </c>
      <c r="D24" s="3" t="s">
        <v>22</v>
      </c>
      <c r="E24" s="40" t="s">
        <v>4</v>
      </c>
      <c r="F24" s="40" t="s">
        <v>1</v>
      </c>
    </row>
    <row r="25" spans="1:6" x14ac:dyDescent="0.2">
      <c r="B25" s="40" t="s">
        <v>23</v>
      </c>
      <c r="C25" s="41"/>
      <c r="D25" s="41"/>
    </row>
    <row r="26" spans="1:6" x14ac:dyDescent="0.2">
      <c r="B26" s="40" t="s">
        <v>24</v>
      </c>
      <c r="C26" s="41"/>
      <c r="D26" s="41"/>
    </row>
  </sheetData>
  <mergeCells count="5">
    <mergeCell ref="B1:D1"/>
    <mergeCell ref="B25:D25"/>
    <mergeCell ref="B26:D26"/>
    <mergeCell ref="E2:E24"/>
    <mergeCell ref="F1:F24"/>
  </mergeCells>
  <hyperlinks>
    <hyperlink ref="D22" r:id="rId1" xr:uid="{427C365D-9F8C-4F65-B7E1-35AE15D569E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10"/>
  <sheetViews>
    <sheetView rightToLeft="1" topLeftCell="H1" workbookViewId="0">
      <selection activeCell="V4" sqref="V4"/>
    </sheetView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11" customWidth="1"/>
    <col min="13" max="13" width="22" customWidth="1"/>
    <col min="14" max="14" width="1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0" customWidth="1"/>
    <col min="20" max="20" width="19" customWidth="1"/>
    <col min="21" max="21" width="12" customWidth="1"/>
    <col min="22" max="22" width="15" customWidth="1"/>
    <col min="23" max="23" width="24" customWidth="1"/>
    <col min="24" max="24" width="25" customWidth="1"/>
    <col min="25" max="25" width="23" customWidth="1"/>
    <col min="26" max="26" width="2" customWidth="1"/>
  </cols>
  <sheetData>
    <row r="1" spans="1:28" x14ac:dyDescent="0.2">
      <c r="B1" s="5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B1" s="50" t="s">
        <v>1</v>
      </c>
    </row>
    <row r="2" spans="1:28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58</v>
      </c>
      <c r="J2" s="4" t="s">
        <v>100</v>
      </c>
      <c r="K2" s="4" t="s">
        <v>225</v>
      </c>
      <c r="L2" s="4" t="s">
        <v>101</v>
      </c>
      <c r="M2" s="4" t="s">
        <v>2578</v>
      </c>
      <c r="N2" s="4" t="s">
        <v>218</v>
      </c>
      <c r="O2" s="4" t="s">
        <v>2579</v>
      </c>
      <c r="P2" s="4" t="s">
        <v>219</v>
      </c>
      <c r="Q2" s="4" t="s">
        <v>62</v>
      </c>
      <c r="R2" s="4" t="s">
        <v>2580</v>
      </c>
      <c r="S2" s="4" t="s">
        <v>2581</v>
      </c>
      <c r="T2" s="4" t="s">
        <v>107</v>
      </c>
      <c r="U2" s="4" t="s">
        <v>64</v>
      </c>
      <c r="V2" s="4" t="s">
        <v>108</v>
      </c>
      <c r="W2" s="4" t="s">
        <v>66</v>
      </c>
      <c r="X2" s="4" t="s">
        <v>67</v>
      </c>
      <c r="Y2" s="4" t="s">
        <v>68</v>
      </c>
      <c r="Z2" s="4" t="s">
        <v>3</v>
      </c>
      <c r="AA2" s="50" t="s">
        <v>4</v>
      </c>
      <c r="AB2" s="50" t="s">
        <v>1</v>
      </c>
    </row>
    <row r="3" spans="1:28" x14ac:dyDescent="0.2">
      <c r="A3" s="2" t="s">
        <v>69</v>
      </c>
      <c r="B3" s="2" t="s">
        <v>87</v>
      </c>
      <c r="C3" s="2" t="s">
        <v>1173</v>
      </c>
      <c r="D3" s="2" t="s">
        <v>1174</v>
      </c>
      <c r="E3" s="2" t="s">
        <v>228</v>
      </c>
      <c r="F3" s="2" t="s">
        <v>2582</v>
      </c>
      <c r="G3" s="2" t="s">
        <v>2583</v>
      </c>
      <c r="H3" s="2" t="s">
        <v>231</v>
      </c>
      <c r="I3" s="2" t="s">
        <v>73</v>
      </c>
      <c r="J3" s="2" t="s">
        <v>73</v>
      </c>
      <c r="K3" s="2" t="s">
        <v>233</v>
      </c>
      <c r="L3" s="2" t="s">
        <v>115</v>
      </c>
      <c r="M3" s="2" t="s">
        <v>1738</v>
      </c>
      <c r="N3" s="2" t="s">
        <v>1806</v>
      </c>
      <c r="O3" s="2" t="s">
        <v>921</v>
      </c>
      <c r="P3" s="2" t="s">
        <v>74</v>
      </c>
      <c r="Q3" s="2" t="s">
        <v>77</v>
      </c>
      <c r="R3" s="5">
        <v>80</v>
      </c>
      <c r="S3" s="5">
        <v>1</v>
      </c>
      <c r="T3" s="5">
        <v>5188</v>
      </c>
      <c r="U3" s="5">
        <v>1</v>
      </c>
      <c r="V3" s="5">
        <v>498.2</v>
      </c>
      <c r="W3" s="5">
        <v>25.846609999999998</v>
      </c>
      <c r="X3" s="6">
        <v>1</v>
      </c>
      <c r="Y3" s="6">
        <v>2.9799999999999999E-5</v>
      </c>
      <c r="Z3" s="2" t="s">
        <v>3</v>
      </c>
      <c r="AA3" s="50" t="s">
        <v>4</v>
      </c>
      <c r="AB3" s="50" t="s">
        <v>1</v>
      </c>
    </row>
    <row r="4" spans="1:28" x14ac:dyDescent="0.2">
      <c r="A4" s="2" t="s">
        <v>69</v>
      </c>
      <c r="B4" s="2" t="s">
        <v>70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50" t="s">
        <v>4</v>
      </c>
      <c r="AB4" s="50" t="s">
        <v>1</v>
      </c>
    </row>
    <row r="5" spans="1:28" x14ac:dyDescent="0.2">
      <c r="A5" s="2" t="s">
        <v>69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50" t="s">
        <v>4</v>
      </c>
      <c r="AB5" s="50" t="s">
        <v>1</v>
      </c>
    </row>
    <row r="6" spans="1:28" x14ac:dyDescent="0.2">
      <c r="A6" s="2" t="s">
        <v>94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50" t="s">
        <v>4</v>
      </c>
      <c r="AB6" s="50" t="s">
        <v>1</v>
      </c>
    </row>
    <row r="7" spans="1:28" x14ac:dyDescent="0.2">
      <c r="A7" s="2" t="s">
        <v>94</v>
      </c>
      <c r="B7" s="2" t="s">
        <v>95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50" t="s">
        <v>4</v>
      </c>
      <c r="AB7" s="50" t="s">
        <v>1</v>
      </c>
    </row>
    <row r="8" spans="1:28" x14ac:dyDescent="0.2">
      <c r="A8" s="2" t="s">
        <v>94</v>
      </c>
      <c r="B8" s="2" t="s">
        <v>96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50" t="s">
        <v>4</v>
      </c>
      <c r="AB8" s="50" t="s">
        <v>1</v>
      </c>
    </row>
    <row r="9" spans="1:28" x14ac:dyDescent="0.2">
      <c r="B9" s="50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8" x14ac:dyDescent="0.2">
      <c r="B10" s="50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</sheetData>
  <mergeCells count="5">
    <mergeCell ref="B1:Z1"/>
    <mergeCell ref="B9:Z9"/>
    <mergeCell ref="B10:Z10"/>
    <mergeCell ref="AA2:AA8"/>
    <mergeCell ref="AB1:AB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4" width="10" customWidth="1"/>
    <col min="15" max="15" width="13" customWidth="1"/>
    <col min="16" max="16" width="19" customWidth="1"/>
    <col min="17" max="17" width="13" customWidth="1"/>
    <col min="18" max="18" width="11" customWidth="1"/>
    <col min="19" max="19" width="19" customWidth="1"/>
    <col min="20" max="20" width="12" customWidth="1"/>
    <col min="21" max="21" width="15" customWidth="1"/>
    <col min="22" max="22" width="24" customWidth="1"/>
    <col min="23" max="23" width="25" customWidth="1"/>
    <col min="24" max="24" width="23" customWidth="1"/>
    <col min="25" max="25" width="2" customWidth="1"/>
  </cols>
  <sheetData>
    <row r="1" spans="1:27" x14ac:dyDescent="0.2">
      <c r="B1" s="5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AA1" s="51" t="s">
        <v>1</v>
      </c>
    </row>
    <row r="2" spans="1:27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101</v>
      </c>
      <c r="M2" s="4" t="s">
        <v>218</v>
      </c>
      <c r="N2" s="4" t="s">
        <v>2584</v>
      </c>
      <c r="O2" s="4" t="s">
        <v>2579</v>
      </c>
      <c r="P2" s="4" t="s">
        <v>219</v>
      </c>
      <c r="Q2" s="4" t="s">
        <v>62</v>
      </c>
      <c r="R2" s="4" t="s">
        <v>2580</v>
      </c>
      <c r="S2" s="4" t="s">
        <v>107</v>
      </c>
      <c r="T2" s="4" t="s">
        <v>64</v>
      </c>
      <c r="U2" s="4" t="s">
        <v>108</v>
      </c>
      <c r="V2" s="4" t="s">
        <v>66</v>
      </c>
      <c r="W2" s="4" t="s">
        <v>67</v>
      </c>
      <c r="X2" s="4" t="s">
        <v>68</v>
      </c>
      <c r="Y2" s="4" t="s">
        <v>3</v>
      </c>
      <c r="Z2" s="51" t="s">
        <v>4</v>
      </c>
      <c r="AA2" s="51" t="s">
        <v>1</v>
      </c>
    </row>
    <row r="3" spans="1:27" x14ac:dyDescent="0.2">
      <c r="A3" s="2" t="s">
        <v>69</v>
      </c>
      <c r="B3" s="2" t="s">
        <v>70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51" t="s">
        <v>4</v>
      </c>
      <c r="AA3" s="51" t="s">
        <v>1</v>
      </c>
    </row>
    <row r="4" spans="1:27" x14ac:dyDescent="0.2">
      <c r="A4" s="2" t="s">
        <v>69</v>
      </c>
      <c r="B4" s="2" t="s">
        <v>87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51" t="s">
        <v>4</v>
      </c>
      <c r="AA4" s="51" t="s">
        <v>1</v>
      </c>
    </row>
    <row r="5" spans="1:27" x14ac:dyDescent="0.2">
      <c r="A5" s="2" t="s">
        <v>69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51" t="s">
        <v>4</v>
      </c>
      <c r="AA5" s="51" t="s">
        <v>1</v>
      </c>
    </row>
    <row r="6" spans="1:27" x14ac:dyDescent="0.2">
      <c r="A6" s="2" t="s">
        <v>94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51" t="s">
        <v>4</v>
      </c>
      <c r="AA6" s="51" t="s">
        <v>1</v>
      </c>
    </row>
    <row r="7" spans="1:27" x14ac:dyDescent="0.2">
      <c r="A7" s="2" t="s">
        <v>94</v>
      </c>
      <c r="B7" s="2" t="s">
        <v>95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51" t="s">
        <v>4</v>
      </c>
      <c r="AA7" s="51" t="s">
        <v>1</v>
      </c>
    </row>
    <row r="8" spans="1:27" x14ac:dyDescent="0.2">
      <c r="A8" s="2" t="s">
        <v>94</v>
      </c>
      <c r="B8" s="2" t="s">
        <v>96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51" t="s">
        <v>4</v>
      </c>
      <c r="AA8" s="51" t="s">
        <v>1</v>
      </c>
    </row>
    <row r="9" spans="1:27" x14ac:dyDescent="0.2">
      <c r="B9" s="51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7" x14ac:dyDescent="0.2">
      <c r="B10" s="51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</sheetData>
  <mergeCells count="5">
    <mergeCell ref="B1:Y1"/>
    <mergeCell ref="B9:Y9"/>
    <mergeCell ref="B10:Y10"/>
    <mergeCell ref="Z2:Z8"/>
    <mergeCell ref="AA1:AA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3"/>
  <sheetViews>
    <sheetView rightToLeft="1" workbookViewId="0">
      <selection activeCell="G27" sqref="G27"/>
    </sheetView>
  </sheetViews>
  <sheetFormatPr defaultRowHeight="14.25" x14ac:dyDescent="0.2"/>
  <cols>
    <col min="1" max="1" width="36" customWidth="1"/>
    <col min="2" max="2" width="12" customWidth="1"/>
    <col min="3" max="3" width="25" customWidth="1"/>
    <col min="4" max="4" width="12" customWidth="1"/>
    <col min="5" max="5" width="21" customWidth="1"/>
    <col min="6" max="6" width="30" customWidth="1"/>
    <col min="7" max="7" width="15" customWidth="1"/>
    <col min="8" max="8" width="19" customWidth="1"/>
    <col min="9" max="9" width="12" customWidth="1"/>
    <col min="10" max="10" width="24" customWidth="1"/>
    <col min="11" max="11" width="11" customWidth="1"/>
    <col min="12" max="12" width="24" customWidth="1"/>
    <col min="13" max="13" width="19" customWidth="1"/>
    <col min="14" max="14" width="14" customWidth="1"/>
    <col min="15" max="15" width="19" customWidth="1"/>
    <col min="16" max="16" width="12" customWidth="1"/>
    <col min="17" max="17" width="15" customWidth="1"/>
    <col min="18" max="18" width="24" customWidth="1"/>
    <col min="19" max="19" width="25" customWidth="1"/>
    <col min="20" max="20" width="23" customWidth="1"/>
    <col min="21" max="21" width="12" customWidth="1"/>
  </cols>
  <sheetData>
    <row r="1" spans="1:23" x14ac:dyDescent="0.2">
      <c r="B1" s="52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W1" s="52" t="s">
        <v>1</v>
      </c>
    </row>
    <row r="2" spans="1:23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58</v>
      </c>
      <c r="J2" s="4" t="s">
        <v>100</v>
      </c>
      <c r="K2" s="4" t="s">
        <v>101</v>
      </c>
      <c r="L2" s="4" t="s">
        <v>2584</v>
      </c>
      <c r="M2" s="4" t="s">
        <v>219</v>
      </c>
      <c r="N2" s="4" t="s">
        <v>62</v>
      </c>
      <c r="O2" s="4" t="s">
        <v>107</v>
      </c>
      <c r="P2" s="4" t="s">
        <v>64</v>
      </c>
      <c r="Q2" s="4" t="s">
        <v>108</v>
      </c>
      <c r="R2" s="4" t="s">
        <v>66</v>
      </c>
      <c r="S2" s="4" t="s">
        <v>67</v>
      </c>
      <c r="T2" s="4" t="s">
        <v>68</v>
      </c>
      <c r="U2" s="4" t="s">
        <v>3</v>
      </c>
      <c r="V2" s="52" t="s">
        <v>4</v>
      </c>
      <c r="W2" s="52" t="s">
        <v>1</v>
      </c>
    </row>
    <row r="3" spans="1:23" x14ac:dyDescent="0.2">
      <c r="A3" s="2" t="s">
        <v>69</v>
      </c>
      <c r="B3" s="2" t="s">
        <v>87</v>
      </c>
      <c r="C3" s="2" t="s">
        <v>2585</v>
      </c>
      <c r="D3" s="2" t="s">
        <v>2586</v>
      </c>
      <c r="E3" s="2" t="s">
        <v>215</v>
      </c>
      <c r="F3" s="2" t="s">
        <v>2587</v>
      </c>
      <c r="G3" s="2" t="s">
        <v>2588</v>
      </c>
      <c r="H3" s="2" t="s">
        <v>231</v>
      </c>
      <c r="I3" s="2" t="s">
        <v>135</v>
      </c>
      <c r="J3" s="2" t="s">
        <v>136</v>
      </c>
      <c r="K3" s="2" t="s">
        <v>195</v>
      </c>
      <c r="L3" s="2" t="s">
        <v>2589</v>
      </c>
      <c r="M3" s="2" t="s">
        <v>74</v>
      </c>
      <c r="N3" s="2" t="s">
        <v>83</v>
      </c>
      <c r="O3" s="5">
        <v>3</v>
      </c>
      <c r="P3" s="5">
        <v>3.7589999999999999</v>
      </c>
      <c r="Q3" s="5">
        <v>105469</v>
      </c>
      <c r="R3" s="5">
        <v>11.89373</v>
      </c>
      <c r="S3" s="6">
        <v>0.1426955</v>
      </c>
      <c r="T3" s="6">
        <v>1.3699999999999999E-5</v>
      </c>
      <c r="U3" s="9">
        <v>473082430</v>
      </c>
      <c r="V3" s="52" t="s">
        <v>4</v>
      </c>
      <c r="W3" s="52" t="s">
        <v>1</v>
      </c>
    </row>
    <row r="4" spans="1:23" x14ac:dyDescent="0.2">
      <c r="A4" s="2" t="s">
        <v>69</v>
      </c>
      <c r="B4" s="2" t="s">
        <v>87</v>
      </c>
      <c r="C4" s="2" t="s">
        <v>2590</v>
      </c>
      <c r="D4" s="2" t="s">
        <v>2591</v>
      </c>
      <c r="E4" s="2" t="s">
        <v>215</v>
      </c>
      <c r="F4" s="2" t="s">
        <v>2592</v>
      </c>
      <c r="G4" s="2" t="s">
        <v>2593</v>
      </c>
      <c r="H4" s="2" t="s">
        <v>231</v>
      </c>
      <c r="I4" s="2" t="s">
        <v>135</v>
      </c>
      <c r="J4" s="2" t="s">
        <v>136</v>
      </c>
      <c r="K4" s="2" t="s">
        <v>195</v>
      </c>
      <c r="L4" s="2" t="s">
        <v>2594</v>
      </c>
      <c r="M4" s="2" t="s">
        <v>74</v>
      </c>
      <c r="N4" s="2" t="s">
        <v>83</v>
      </c>
      <c r="O4" s="5">
        <v>9</v>
      </c>
      <c r="P4" s="5">
        <v>3.7589999999999999</v>
      </c>
      <c r="Q4" s="5">
        <v>144750</v>
      </c>
      <c r="R4" s="5">
        <v>48.970370000000003</v>
      </c>
      <c r="S4" s="6">
        <v>0.58752380000000004</v>
      </c>
      <c r="T4" s="6">
        <v>5.6400000000000002E-5</v>
      </c>
      <c r="U4" s="9">
        <v>473066623</v>
      </c>
      <c r="V4" s="52" t="s">
        <v>4</v>
      </c>
      <c r="W4" s="52" t="s">
        <v>1</v>
      </c>
    </row>
    <row r="5" spans="1:23" x14ac:dyDescent="0.2">
      <c r="A5" s="2" t="s">
        <v>69</v>
      </c>
      <c r="B5" s="2" t="s">
        <v>87</v>
      </c>
      <c r="C5" s="2" t="s">
        <v>2590</v>
      </c>
      <c r="D5" s="2" t="s">
        <v>2591</v>
      </c>
      <c r="E5" s="2" t="s">
        <v>215</v>
      </c>
      <c r="F5" s="2" t="s">
        <v>2592</v>
      </c>
      <c r="G5" s="2" t="s">
        <v>2593</v>
      </c>
      <c r="H5" s="2" t="s">
        <v>231</v>
      </c>
      <c r="I5" s="2" t="s">
        <v>135</v>
      </c>
      <c r="J5" s="2" t="s">
        <v>136</v>
      </c>
      <c r="K5" s="2" t="s">
        <v>195</v>
      </c>
      <c r="L5" s="2" t="s">
        <v>2594</v>
      </c>
      <c r="M5" s="2" t="s">
        <v>74</v>
      </c>
      <c r="N5" s="2" t="s">
        <v>83</v>
      </c>
      <c r="O5" s="5">
        <v>16</v>
      </c>
      <c r="P5" s="5">
        <v>3.7589999999999999</v>
      </c>
      <c r="Q5" s="5">
        <v>92250</v>
      </c>
      <c r="R5" s="5">
        <v>55.482840000000003</v>
      </c>
      <c r="S5" s="6">
        <v>0.66565740000000007</v>
      </c>
      <c r="T5" s="6">
        <v>6.3899999999999995E-5</v>
      </c>
      <c r="U5" s="9">
        <v>473066623</v>
      </c>
      <c r="V5" s="52" t="s">
        <v>4</v>
      </c>
      <c r="W5" s="52" t="s">
        <v>1</v>
      </c>
    </row>
    <row r="6" spans="1:23" x14ac:dyDescent="0.2">
      <c r="A6" s="2" t="s">
        <v>69</v>
      </c>
      <c r="B6" s="2" t="s">
        <v>87</v>
      </c>
      <c r="C6" s="2" t="s">
        <v>2595</v>
      </c>
      <c r="D6" s="2" t="s">
        <v>2596</v>
      </c>
      <c r="E6" s="2" t="s">
        <v>215</v>
      </c>
      <c r="F6" s="2" t="s">
        <v>2597</v>
      </c>
      <c r="G6" s="2" t="s">
        <v>2598</v>
      </c>
      <c r="H6" s="2" t="s">
        <v>231</v>
      </c>
      <c r="I6" s="2" t="s">
        <v>135</v>
      </c>
      <c r="J6" s="2" t="s">
        <v>136</v>
      </c>
      <c r="K6" s="2" t="s">
        <v>195</v>
      </c>
      <c r="L6" s="2" t="s">
        <v>2594</v>
      </c>
      <c r="M6" s="2" t="s">
        <v>74</v>
      </c>
      <c r="N6" s="2" t="s">
        <v>83</v>
      </c>
      <c r="O6" s="5">
        <v>19</v>
      </c>
      <c r="P6" s="5">
        <v>3.7589999999999999</v>
      </c>
      <c r="Q6" s="5">
        <v>-46200</v>
      </c>
      <c r="R6" s="5">
        <v>-32.996499999999997</v>
      </c>
      <c r="S6" s="6">
        <v>-0.39587670000000003</v>
      </c>
      <c r="T6" s="6">
        <v>-3.8000000000000002E-5</v>
      </c>
      <c r="U6" s="9">
        <v>473078016</v>
      </c>
      <c r="V6" s="52" t="s">
        <v>4</v>
      </c>
      <c r="W6" s="52" t="s">
        <v>1</v>
      </c>
    </row>
    <row r="7" spans="1:23" x14ac:dyDescent="0.2">
      <c r="A7" s="2" t="s">
        <v>69</v>
      </c>
      <c r="B7" s="2" t="s">
        <v>70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52" t="s">
        <v>4</v>
      </c>
      <c r="W7" s="52" t="s">
        <v>1</v>
      </c>
    </row>
    <row r="8" spans="1:23" x14ac:dyDescent="0.2">
      <c r="A8" s="2" t="s">
        <v>69</v>
      </c>
      <c r="B8" s="2" t="s">
        <v>92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52" t="s">
        <v>4</v>
      </c>
      <c r="W8" s="52" t="s">
        <v>1</v>
      </c>
    </row>
    <row r="9" spans="1:23" x14ac:dyDescent="0.2">
      <c r="A9" s="2" t="s">
        <v>94</v>
      </c>
      <c r="B9" s="2" t="s">
        <v>94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52" t="s">
        <v>4</v>
      </c>
      <c r="W9" s="52" t="s">
        <v>1</v>
      </c>
    </row>
    <row r="10" spans="1:23" x14ac:dyDescent="0.2">
      <c r="A10" s="2" t="s">
        <v>94</v>
      </c>
      <c r="B10" s="2" t="s">
        <v>95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52" t="s">
        <v>4</v>
      </c>
      <c r="W10" s="52" t="s">
        <v>1</v>
      </c>
    </row>
    <row r="11" spans="1:23" x14ac:dyDescent="0.2">
      <c r="A11" s="2" t="s">
        <v>94</v>
      </c>
      <c r="B11" s="2" t="s">
        <v>96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52" t="s">
        <v>4</v>
      </c>
      <c r="W11" s="52" t="s">
        <v>1</v>
      </c>
    </row>
    <row r="12" spans="1:23" x14ac:dyDescent="0.2">
      <c r="B12" s="52" t="s">
        <v>23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spans="1:23" x14ac:dyDescent="0.2">
      <c r="B13" s="52" t="s">
        <v>24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</row>
  </sheetData>
  <mergeCells count="5">
    <mergeCell ref="B1:U1"/>
    <mergeCell ref="B12:U12"/>
    <mergeCell ref="B13:U13"/>
    <mergeCell ref="V2:V11"/>
    <mergeCell ref="W1:W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10"/>
  <sheetViews>
    <sheetView rightToLeft="1" topLeftCell="P1" workbookViewId="0">
      <selection activeCell="V20" sqref="V20"/>
    </sheetView>
  </sheetViews>
  <sheetFormatPr defaultRowHeight="14.25" x14ac:dyDescent="0.2"/>
  <cols>
    <col min="1" max="1" width="36" customWidth="1"/>
    <col min="2" max="2" width="12" customWidth="1"/>
    <col min="3" max="3" width="23" customWidth="1"/>
    <col min="4" max="4" width="12" customWidth="1"/>
    <col min="5" max="5" width="21" customWidth="1"/>
    <col min="6" max="6" width="17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10" customWidth="1"/>
    <col min="15" max="15" width="19" customWidth="1"/>
    <col min="16" max="16" width="7" customWidth="1"/>
    <col min="17" max="17" width="13" customWidth="1"/>
    <col min="18" max="18" width="14" customWidth="1"/>
    <col min="19" max="19" width="8" customWidth="1"/>
    <col min="20" max="20" width="15" customWidth="1"/>
    <col min="21" max="21" width="24" customWidth="1"/>
    <col min="22" max="22" width="13" customWidth="1"/>
    <col min="23" max="23" width="19" customWidth="1"/>
    <col min="24" max="24" width="12" customWidth="1"/>
    <col min="25" max="25" width="15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53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E1" s="53" t="s">
        <v>1</v>
      </c>
    </row>
    <row r="2" spans="1:31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225</v>
      </c>
      <c r="M2" s="4" t="s">
        <v>101</v>
      </c>
      <c r="N2" s="4" t="s">
        <v>2584</v>
      </c>
      <c r="O2" s="4" t="s">
        <v>219</v>
      </c>
      <c r="P2" s="4" t="s">
        <v>103</v>
      </c>
      <c r="Q2" s="4" t="s">
        <v>65</v>
      </c>
      <c r="R2" s="4" t="s">
        <v>105</v>
      </c>
      <c r="S2" s="4" t="s">
        <v>102</v>
      </c>
      <c r="T2" s="4" t="s">
        <v>61</v>
      </c>
      <c r="U2" s="4" t="s">
        <v>220</v>
      </c>
      <c r="V2" s="4" t="s">
        <v>62</v>
      </c>
      <c r="W2" s="4" t="s">
        <v>107</v>
      </c>
      <c r="X2" s="4" t="s">
        <v>64</v>
      </c>
      <c r="Y2" s="4" t="s">
        <v>108</v>
      </c>
      <c r="Z2" s="4" t="s">
        <v>66</v>
      </c>
      <c r="AA2" s="4" t="s">
        <v>67</v>
      </c>
      <c r="AB2" s="4" t="s">
        <v>68</v>
      </c>
      <c r="AC2" s="4" t="s">
        <v>3</v>
      </c>
      <c r="AD2" s="53" t="s">
        <v>4</v>
      </c>
      <c r="AE2" s="53" t="s">
        <v>1</v>
      </c>
    </row>
    <row r="3" spans="1:31" x14ac:dyDescent="0.2">
      <c r="A3" s="2" t="s">
        <v>69</v>
      </c>
      <c r="B3" s="2" t="s">
        <v>87</v>
      </c>
      <c r="C3" s="2" t="s">
        <v>2599</v>
      </c>
      <c r="D3" s="2" t="s">
        <v>2600</v>
      </c>
      <c r="E3" s="2" t="s">
        <v>228</v>
      </c>
      <c r="F3" s="2" t="s">
        <v>2601</v>
      </c>
      <c r="G3" s="9">
        <v>1162502</v>
      </c>
      <c r="H3" s="2" t="s">
        <v>195</v>
      </c>
      <c r="I3" s="2" t="s">
        <v>2602</v>
      </c>
      <c r="J3" s="2" t="s">
        <v>73</v>
      </c>
      <c r="K3" s="2" t="s">
        <v>73</v>
      </c>
      <c r="L3" s="2" t="s">
        <v>233</v>
      </c>
      <c r="M3" s="2" t="s">
        <v>115</v>
      </c>
      <c r="N3" s="2" t="s">
        <v>195</v>
      </c>
      <c r="O3" s="2" t="s">
        <v>74</v>
      </c>
      <c r="P3" s="5">
        <v>2.57</v>
      </c>
      <c r="Q3" s="2" t="s">
        <v>2603</v>
      </c>
      <c r="R3" s="6">
        <v>5.3800000000000001E-2</v>
      </c>
      <c r="S3" s="2" t="s">
        <v>2604</v>
      </c>
      <c r="T3" s="2" t="s">
        <v>86</v>
      </c>
      <c r="U3" s="2" t="s">
        <v>236</v>
      </c>
      <c r="V3" s="2" t="s">
        <v>77</v>
      </c>
      <c r="W3" s="5">
        <v>318763</v>
      </c>
      <c r="X3" s="5">
        <v>1</v>
      </c>
      <c r="Y3" s="5">
        <v>95.02</v>
      </c>
      <c r="Z3" s="5">
        <v>302.8886</v>
      </c>
      <c r="AA3" s="6">
        <v>1</v>
      </c>
      <c r="AB3" s="6">
        <v>3.4889999999999997E-4</v>
      </c>
      <c r="AC3" s="2" t="s">
        <v>3</v>
      </c>
      <c r="AD3" s="53" t="s">
        <v>4</v>
      </c>
      <c r="AE3" s="53" t="s">
        <v>1</v>
      </c>
    </row>
    <row r="4" spans="1:31" x14ac:dyDescent="0.2">
      <c r="A4" s="2" t="s">
        <v>69</v>
      </c>
      <c r="B4" s="2" t="s">
        <v>70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53" t="s">
        <v>4</v>
      </c>
      <c r="AE4" s="53" t="s">
        <v>1</v>
      </c>
    </row>
    <row r="5" spans="1:31" x14ac:dyDescent="0.2">
      <c r="A5" s="2" t="s">
        <v>69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53" t="s">
        <v>4</v>
      </c>
      <c r="AE5" s="53" t="s">
        <v>1</v>
      </c>
    </row>
    <row r="6" spans="1:31" x14ac:dyDescent="0.2">
      <c r="A6" s="2" t="s">
        <v>94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53" t="s">
        <v>4</v>
      </c>
      <c r="AE6" s="53" t="s">
        <v>1</v>
      </c>
    </row>
    <row r="7" spans="1:31" x14ac:dyDescent="0.2">
      <c r="A7" s="2" t="s">
        <v>94</v>
      </c>
      <c r="B7" s="2" t="s">
        <v>95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53" t="s">
        <v>4</v>
      </c>
      <c r="AE7" s="53" t="s">
        <v>1</v>
      </c>
    </row>
    <row r="8" spans="1:31" x14ac:dyDescent="0.2">
      <c r="A8" s="2" t="s">
        <v>94</v>
      </c>
      <c r="B8" s="2" t="s">
        <v>96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53" t="s">
        <v>4</v>
      </c>
      <c r="AE8" s="53" t="s">
        <v>1</v>
      </c>
    </row>
    <row r="9" spans="1:31" x14ac:dyDescent="0.2">
      <c r="B9" s="53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31" x14ac:dyDescent="0.2">
      <c r="B10" s="53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</sheetData>
  <mergeCells count="5">
    <mergeCell ref="B1:AC1"/>
    <mergeCell ref="B9:AC9"/>
    <mergeCell ref="B10:AC10"/>
    <mergeCell ref="AD2:AD8"/>
    <mergeCell ref="AE1:AE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3" customWidth="1"/>
    <col min="5" max="5" width="15" customWidth="1"/>
    <col min="6" max="6" width="19" customWidth="1"/>
    <col min="7" max="7" width="14" customWidth="1"/>
    <col min="8" max="8" width="12" customWidth="1"/>
    <col min="9" max="9" width="24" customWidth="1"/>
    <col min="10" max="10" width="13" customWidth="1"/>
    <col min="11" max="11" width="7" customWidth="1"/>
    <col min="12" max="12" width="9" customWidth="1"/>
    <col min="13" max="13" width="13" customWidth="1"/>
    <col min="14" max="14" width="6" customWidth="1"/>
    <col min="15" max="15" width="12" customWidth="1"/>
    <col min="16" max="16" width="13" customWidth="1"/>
    <col min="17" max="17" width="14" customWidth="1"/>
    <col min="18" max="18" width="19" customWidth="1"/>
    <col min="19" max="19" width="12" customWidth="1"/>
    <col min="20" max="20" width="15" customWidth="1"/>
    <col min="21" max="21" width="24" customWidth="1"/>
    <col min="22" max="24" width="25" customWidth="1"/>
    <col min="25" max="25" width="23" customWidth="1"/>
    <col min="26" max="26" width="2" customWidth="1"/>
  </cols>
  <sheetData>
    <row r="1" spans="1:28" x14ac:dyDescent="0.2">
      <c r="B1" s="54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B1" s="54" t="s">
        <v>1</v>
      </c>
    </row>
    <row r="2" spans="1:28" x14ac:dyDescent="0.2">
      <c r="A2" s="4" t="s">
        <v>52</v>
      </c>
      <c r="B2" s="4" t="s">
        <v>53</v>
      </c>
      <c r="C2" s="4" t="s">
        <v>97</v>
      </c>
      <c r="D2" s="4" t="s">
        <v>98</v>
      </c>
      <c r="E2" s="4" t="s">
        <v>99</v>
      </c>
      <c r="F2" s="4" t="s">
        <v>217</v>
      </c>
      <c r="G2" s="4" t="s">
        <v>57</v>
      </c>
      <c r="H2" s="4" t="s">
        <v>58</v>
      </c>
      <c r="I2" s="4" t="s">
        <v>100</v>
      </c>
      <c r="J2" s="4" t="s">
        <v>2605</v>
      </c>
      <c r="K2" s="4" t="s">
        <v>102</v>
      </c>
      <c r="L2" s="4" t="s">
        <v>61</v>
      </c>
      <c r="M2" s="4" t="s">
        <v>62</v>
      </c>
      <c r="N2" s="4" t="s">
        <v>103</v>
      </c>
      <c r="O2" s="4" t="s">
        <v>104</v>
      </c>
      <c r="P2" s="4" t="s">
        <v>65</v>
      </c>
      <c r="Q2" s="4" t="s">
        <v>105</v>
      </c>
      <c r="R2" s="4" t="s">
        <v>107</v>
      </c>
      <c r="S2" s="4" t="s">
        <v>64</v>
      </c>
      <c r="T2" s="4" t="s">
        <v>108</v>
      </c>
      <c r="U2" s="4" t="s">
        <v>66</v>
      </c>
      <c r="V2" s="4" t="s">
        <v>109</v>
      </c>
      <c r="W2" s="4" t="s">
        <v>28</v>
      </c>
      <c r="X2" s="4" t="s">
        <v>67</v>
      </c>
      <c r="Y2" s="4" t="s">
        <v>68</v>
      </c>
      <c r="Z2" s="4" t="s">
        <v>3</v>
      </c>
      <c r="AA2" s="54" t="s">
        <v>4</v>
      </c>
      <c r="AB2" s="54" t="s">
        <v>1</v>
      </c>
    </row>
    <row r="3" spans="1:28" x14ac:dyDescent="0.2">
      <c r="A3" s="2" t="s">
        <v>69</v>
      </c>
      <c r="B3" s="2" t="s">
        <v>70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54" t="s">
        <v>4</v>
      </c>
      <c r="AB3" s="54" t="s">
        <v>1</v>
      </c>
    </row>
    <row r="4" spans="1:28" x14ac:dyDescent="0.2">
      <c r="A4" s="2" t="s">
        <v>69</v>
      </c>
      <c r="B4" s="2" t="s">
        <v>87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54" t="s">
        <v>4</v>
      </c>
      <c r="AB4" s="54" t="s">
        <v>1</v>
      </c>
    </row>
    <row r="5" spans="1:28" x14ac:dyDescent="0.2">
      <c r="A5" s="2" t="s">
        <v>69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54" t="s">
        <v>4</v>
      </c>
      <c r="AB5" s="54" t="s">
        <v>1</v>
      </c>
    </row>
    <row r="6" spans="1:28" x14ac:dyDescent="0.2">
      <c r="A6" s="2" t="s">
        <v>94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54" t="s">
        <v>4</v>
      </c>
      <c r="AB6" s="54" t="s">
        <v>1</v>
      </c>
    </row>
    <row r="7" spans="1:28" x14ac:dyDescent="0.2">
      <c r="A7" s="2" t="s">
        <v>94</v>
      </c>
      <c r="B7" s="2" t="s">
        <v>95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54" t="s">
        <v>4</v>
      </c>
      <c r="AB7" s="54" t="s">
        <v>1</v>
      </c>
    </row>
    <row r="8" spans="1:28" x14ac:dyDescent="0.2">
      <c r="A8" s="2" t="s">
        <v>94</v>
      </c>
      <c r="B8" s="2" t="s">
        <v>96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54" t="s">
        <v>4</v>
      </c>
      <c r="AB8" s="54" t="s">
        <v>1</v>
      </c>
    </row>
    <row r="9" spans="1:28" x14ac:dyDescent="0.2">
      <c r="B9" s="54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8" x14ac:dyDescent="0.2">
      <c r="B10" s="54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</sheetData>
  <mergeCells count="5">
    <mergeCell ref="B1:Z1"/>
    <mergeCell ref="B9:Z9"/>
    <mergeCell ref="B10:Z10"/>
    <mergeCell ref="AA2:AA8"/>
    <mergeCell ref="AB1:AB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3" customWidth="1"/>
    <col min="5" max="5" width="15" customWidth="1"/>
    <col min="6" max="6" width="13" customWidth="1"/>
    <col min="7" max="7" width="6" customWidth="1"/>
    <col min="8" max="8" width="11" customWidth="1"/>
    <col min="9" max="9" width="12" customWidth="1"/>
    <col min="10" max="10" width="13" customWidth="1"/>
    <col min="11" max="11" width="14" customWidth="1"/>
    <col min="12" max="12" width="19" customWidth="1"/>
    <col min="13" max="13" width="15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5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T1" s="55" t="s">
        <v>1</v>
      </c>
    </row>
    <row r="2" spans="1:20" x14ac:dyDescent="0.2">
      <c r="A2" s="4" t="s">
        <v>52</v>
      </c>
      <c r="B2" s="4" t="s">
        <v>53</v>
      </c>
      <c r="C2" s="4" t="s">
        <v>57</v>
      </c>
      <c r="D2" s="4" t="s">
        <v>98</v>
      </c>
      <c r="E2" s="4" t="s">
        <v>99</v>
      </c>
      <c r="F2" s="4" t="s">
        <v>2605</v>
      </c>
      <c r="G2" s="4" t="s">
        <v>103</v>
      </c>
      <c r="H2" s="4" t="s">
        <v>2606</v>
      </c>
      <c r="I2" s="4" t="s">
        <v>104</v>
      </c>
      <c r="J2" s="4" t="s">
        <v>65</v>
      </c>
      <c r="K2" s="4" t="s">
        <v>105</v>
      </c>
      <c r="L2" s="4" t="s">
        <v>107</v>
      </c>
      <c r="M2" s="4" t="s">
        <v>108</v>
      </c>
      <c r="N2" s="4" t="s">
        <v>66</v>
      </c>
      <c r="O2" s="4" t="s">
        <v>109</v>
      </c>
      <c r="P2" s="4" t="s">
        <v>28</v>
      </c>
      <c r="Q2" s="4" t="s">
        <v>67</v>
      </c>
      <c r="R2" s="4" t="s">
        <v>68</v>
      </c>
      <c r="S2" s="55" t="s">
        <v>4</v>
      </c>
      <c r="T2" s="55" t="s">
        <v>1</v>
      </c>
    </row>
    <row r="3" spans="1:20" x14ac:dyDescent="0.2">
      <c r="A3" s="2" t="s">
        <v>69</v>
      </c>
      <c r="B3" s="2" t="s">
        <v>70</v>
      </c>
      <c r="C3" s="2" t="s">
        <v>2607</v>
      </c>
      <c r="D3" s="2" t="s">
        <v>2607</v>
      </c>
      <c r="E3" s="2" t="s">
        <v>2607</v>
      </c>
      <c r="F3" s="2" t="s">
        <v>2607</v>
      </c>
      <c r="G3" s="2" t="s">
        <v>2607</v>
      </c>
      <c r="H3" s="2" t="s">
        <v>2607</v>
      </c>
      <c r="I3" s="2" t="s">
        <v>2607</v>
      </c>
      <c r="J3" s="2" t="s">
        <v>2607</v>
      </c>
      <c r="K3" s="2" t="s">
        <v>2607</v>
      </c>
      <c r="L3" s="2" t="s">
        <v>2607</v>
      </c>
      <c r="M3" s="2" t="s">
        <v>2607</v>
      </c>
      <c r="N3" s="2" t="s">
        <v>2607</v>
      </c>
      <c r="O3" s="2" t="s">
        <v>2607</v>
      </c>
      <c r="P3" s="2" t="s">
        <v>2607</v>
      </c>
      <c r="Q3" s="2" t="s">
        <v>2607</v>
      </c>
      <c r="R3" s="2" t="s">
        <v>2607</v>
      </c>
      <c r="S3" s="55" t="s">
        <v>4</v>
      </c>
      <c r="T3" s="55" t="s">
        <v>1</v>
      </c>
    </row>
    <row r="4" spans="1:20" x14ac:dyDescent="0.2">
      <c r="A4" s="2" t="s">
        <v>69</v>
      </c>
      <c r="B4" s="2" t="s">
        <v>87</v>
      </c>
      <c r="C4" s="2" t="s">
        <v>2607</v>
      </c>
      <c r="D4" s="2" t="s">
        <v>2607</v>
      </c>
      <c r="E4" s="2" t="s">
        <v>2607</v>
      </c>
      <c r="F4" s="2" t="s">
        <v>2607</v>
      </c>
      <c r="G4" s="2" t="s">
        <v>2607</v>
      </c>
      <c r="H4" s="2" t="s">
        <v>2607</v>
      </c>
      <c r="I4" s="2" t="s">
        <v>2607</v>
      </c>
      <c r="J4" s="2" t="s">
        <v>2607</v>
      </c>
      <c r="K4" s="2" t="s">
        <v>2607</v>
      </c>
      <c r="L4" s="2" t="s">
        <v>2607</v>
      </c>
      <c r="M4" s="2" t="s">
        <v>2607</v>
      </c>
      <c r="N4" s="2" t="s">
        <v>2607</v>
      </c>
      <c r="O4" s="2" t="s">
        <v>2607</v>
      </c>
      <c r="P4" s="2" t="s">
        <v>2607</v>
      </c>
      <c r="Q4" s="2" t="s">
        <v>2607</v>
      </c>
      <c r="R4" s="2" t="s">
        <v>2607</v>
      </c>
      <c r="S4" s="55" t="s">
        <v>4</v>
      </c>
      <c r="T4" s="55" t="s">
        <v>1</v>
      </c>
    </row>
    <row r="5" spans="1:20" x14ac:dyDescent="0.2">
      <c r="A5" s="2" t="s">
        <v>69</v>
      </c>
      <c r="B5" s="2" t="s">
        <v>92</v>
      </c>
      <c r="C5" s="2" t="s">
        <v>2607</v>
      </c>
      <c r="D5" s="2" t="s">
        <v>2607</v>
      </c>
      <c r="E5" s="2" t="s">
        <v>2607</v>
      </c>
      <c r="F5" s="2" t="s">
        <v>2607</v>
      </c>
      <c r="G5" s="2" t="s">
        <v>2607</v>
      </c>
      <c r="H5" s="2" t="s">
        <v>2607</v>
      </c>
      <c r="I5" s="2" t="s">
        <v>2607</v>
      </c>
      <c r="J5" s="2" t="s">
        <v>2607</v>
      </c>
      <c r="K5" s="2" t="s">
        <v>2607</v>
      </c>
      <c r="L5" s="2" t="s">
        <v>2607</v>
      </c>
      <c r="M5" s="2" t="s">
        <v>2607</v>
      </c>
      <c r="N5" s="2" t="s">
        <v>2607</v>
      </c>
      <c r="O5" s="2" t="s">
        <v>2607</v>
      </c>
      <c r="P5" s="2" t="s">
        <v>2607</v>
      </c>
      <c r="Q5" s="2" t="s">
        <v>2607</v>
      </c>
      <c r="R5" s="2" t="s">
        <v>2607</v>
      </c>
      <c r="S5" s="55" t="s">
        <v>4</v>
      </c>
      <c r="T5" s="55" t="s">
        <v>1</v>
      </c>
    </row>
    <row r="6" spans="1:20" x14ac:dyDescent="0.2">
      <c r="A6" s="2" t="s">
        <v>94</v>
      </c>
      <c r="B6" s="2" t="s">
        <v>94</v>
      </c>
      <c r="C6" s="2" t="s">
        <v>2607</v>
      </c>
      <c r="D6" s="2" t="s">
        <v>2607</v>
      </c>
      <c r="E6" s="2" t="s">
        <v>2607</v>
      </c>
      <c r="F6" s="2" t="s">
        <v>2607</v>
      </c>
      <c r="G6" s="2" t="s">
        <v>2607</v>
      </c>
      <c r="H6" s="2" t="s">
        <v>2607</v>
      </c>
      <c r="I6" s="2" t="s">
        <v>2607</v>
      </c>
      <c r="J6" s="2" t="s">
        <v>2607</v>
      </c>
      <c r="K6" s="2" t="s">
        <v>2607</v>
      </c>
      <c r="L6" s="2" t="s">
        <v>2607</v>
      </c>
      <c r="M6" s="2" t="s">
        <v>2607</v>
      </c>
      <c r="N6" s="2" t="s">
        <v>2607</v>
      </c>
      <c r="O6" s="2" t="s">
        <v>2607</v>
      </c>
      <c r="P6" s="2" t="s">
        <v>2607</v>
      </c>
      <c r="Q6" s="2" t="s">
        <v>2607</v>
      </c>
      <c r="R6" s="2" t="s">
        <v>2607</v>
      </c>
      <c r="S6" s="55" t="s">
        <v>4</v>
      </c>
      <c r="T6" s="55" t="s">
        <v>1</v>
      </c>
    </row>
    <row r="7" spans="1:20" x14ac:dyDescent="0.2">
      <c r="A7" s="2" t="s">
        <v>94</v>
      </c>
      <c r="B7" s="2" t="s">
        <v>95</v>
      </c>
      <c r="C7" s="2" t="s">
        <v>2607</v>
      </c>
      <c r="D7" s="2" t="s">
        <v>2607</v>
      </c>
      <c r="E7" s="2" t="s">
        <v>2607</v>
      </c>
      <c r="F7" s="2" t="s">
        <v>2607</v>
      </c>
      <c r="G7" s="2" t="s">
        <v>2607</v>
      </c>
      <c r="H7" s="2" t="s">
        <v>2607</v>
      </c>
      <c r="I7" s="2" t="s">
        <v>2607</v>
      </c>
      <c r="J7" s="2" t="s">
        <v>2607</v>
      </c>
      <c r="K7" s="2" t="s">
        <v>2607</v>
      </c>
      <c r="L7" s="2" t="s">
        <v>2607</v>
      </c>
      <c r="M7" s="2" t="s">
        <v>2607</v>
      </c>
      <c r="N7" s="2" t="s">
        <v>2607</v>
      </c>
      <c r="O7" s="2" t="s">
        <v>2607</v>
      </c>
      <c r="P7" s="2" t="s">
        <v>2607</v>
      </c>
      <c r="Q7" s="2" t="s">
        <v>2607</v>
      </c>
      <c r="R7" s="2" t="s">
        <v>2607</v>
      </c>
      <c r="S7" s="55" t="s">
        <v>4</v>
      </c>
      <c r="T7" s="55" t="s">
        <v>1</v>
      </c>
    </row>
    <row r="8" spans="1:20" x14ac:dyDescent="0.2">
      <c r="A8" s="2" t="s">
        <v>94</v>
      </c>
      <c r="B8" s="2" t="s">
        <v>96</v>
      </c>
      <c r="C8" s="2" t="s">
        <v>2607</v>
      </c>
      <c r="D8" s="2" t="s">
        <v>2607</v>
      </c>
      <c r="E8" s="2" t="s">
        <v>2607</v>
      </c>
      <c r="F8" s="2" t="s">
        <v>2607</v>
      </c>
      <c r="G8" s="2" t="s">
        <v>2607</v>
      </c>
      <c r="H8" s="2" t="s">
        <v>2607</v>
      </c>
      <c r="I8" s="2" t="s">
        <v>2607</v>
      </c>
      <c r="J8" s="2" t="s">
        <v>2607</v>
      </c>
      <c r="K8" s="2" t="s">
        <v>2607</v>
      </c>
      <c r="L8" s="2" t="s">
        <v>2607</v>
      </c>
      <c r="M8" s="2" t="s">
        <v>2607</v>
      </c>
      <c r="N8" s="2" t="s">
        <v>2607</v>
      </c>
      <c r="O8" s="2" t="s">
        <v>2607</v>
      </c>
      <c r="P8" s="2" t="s">
        <v>2607</v>
      </c>
      <c r="Q8" s="2" t="s">
        <v>2607</v>
      </c>
      <c r="R8" s="2" t="s">
        <v>2607</v>
      </c>
      <c r="S8" s="55" t="s">
        <v>4</v>
      </c>
      <c r="T8" s="55" t="s">
        <v>1</v>
      </c>
    </row>
    <row r="9" spans="1:20" x14ac:dyDescent="0.2">
      <c r="B9" s="55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20" x14ac:dyDescent="0.2">
      <c r="B10" s="55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</sheetData>
  <mergeCells count="5">
    <mergeCell ref="B1:R1"/>
    <mergeCell ref="B9:R9"/>
    <mergeCell ref="B10:R10"/>
    <mergeCell ref="S2:S8"/>
    <mergeCell ref="T1:T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0"/>
  <sheetViews>
    <sheetView rightToLeft="1" workbookViewId="0"/>
  </sheetViews>
  <sheetFormatPr defaultRowHeight="14.25" x14ac:dyDescent="0.2"/>
  <cols>
    <col min="1" max="1" width="10" customWidth="1"/>
    <col min="2" max="2" width="12" customWidth="1"/>
    <col min="3" max="3" width="14" customWidth="1"/>
    <col min="4" max="4" width="17" customWidth="1"/>
    <col min="5" max="5" width="13" customWidth="1"/>
    <col min="6" max="6" width="31" customWidth="1"/>
    <col min="7" max="7" width="23" customWidth="1"/>
  </cols>
  <sheetData>
    <row r="1" spans="1:9" x14ac:dyDescent="0.2">
      <c r="B1" s="56" t="s">
        <v>0</v>
      </c>
      <c r="C1" s="41"/>
      <c r="D1" s="41"/>
      <c r="E1" s="41"/>
      <c r="F1" s="41"/>
      <c r="G1" s="41"/>
      <c r="I1" s="56" t="s">
        <v>1</v>
      </c>
    </row>
    <row r="2" spans="1:9" x14ac:dyDescent="0.2">
      <c r="A2" s="4" t="s">
        <v>2608</v>
      </c>
      <c r="B2" s="4" t="s">
        <v>53</v>
      </c>
      <c r="C2" s="4" t="s">
        <v>57</v>
      </c>
      <c r="D2" s="4" t="s">
        <v>2609</v>
      </c>
      <c r="E2" s="4" t="s">
        <v>2610</v>
      </c>
      <c r="F2" s="4" t="s">
        <v>2611</v>
      </c>
      <c r="G2" s="4" t="s">
        <v>68</v>
      </c>
      <c r="H2" s="56" t="s">
        <v>4</v>
      </c>
      <c r="I2" s="56" t="s">
        <v>1</v>
      </c>
    </row>
    <row r="3" spans="1:9" x14ac:dyDescent="0.2">
      <c r="A3" s="2" t="s">
        <v>69</v>
      </c>
      <c r="B3" s="2" t="s">
        <v>70</v>
      </c>
      <c r="C3" s="2" t="s">
        <v>2607</v>
      </c>
      <c r="D3" s="2" t="s">
        <v>2607</v>
      </c>
      <c r="E3" s="2" t="s">
        <v>2607</v>
      </c>
      <c r="F3" s="2" t="s">
        <v>2607</v>
      </c>
      <c r="G3" s="2" t="s">
        <v>2607</v>
      </c>
      <c r="H3" s="56" t="s">
        <v>4</v>
      </c>
      <c r="I3" s="56" t="s">
        <v>1</v>
      </c>
    </row>
    <row r="4" spans="1:9" x14ac:dyDescent="0.2">
      <c r="A4" s="2" t="s">
        <v>69</v>
      </c>
      <c r="B4" s="2" t="s">
        <v>87</v>
      </c>
      <c r="C4" s="2" t="s">
        <v>2607</v>
      </c>
      <c r="D4" s="2" t="s">
        <v>2607</v>
      </c>
      <c r="E4" s="2" t="s">
        <v>2607</v>
      </c>
      <c r="F4" s="2" t="s">
        <v>2607</v>
      </c>
      <c r="G4" s="2" t="s">
        <v>2607</v>
      </c>
      <c r="H4" s="56" t="s">
        <v>4</v>
      </c>
      <c r="I4" s="56" t="s">
        <v>1</v>
      </c>
    </row>
    <row r="5" spans="1:9" x14ac:dyDescent="0.2">
      <c r="A5" s="2" t="s">
        <v>69</v>
      </c>
      <c r="B5" s="2" t="s">
        <v>92</v>
      </c>
      <c r="C5" s="2" t="s">
        <v>2607</v>
      </c>
      <c r="D5" s="2" t="s">
        <v>2607</v>
      </c>
      <c r="E5" s="2" t="s">
        <v>2607</v>
      </c>
      <c r="F5" s="2" t="s">
        <v>2607</v>
      </c>
      <c r="G5" s="2" t="s">
        <v>2607</v>
      </c>
      <c r="H5" s="56" t="s">
        <v>4</v>
      </c>
      <c r="I5" s="56" t="s">
        <v>1</v>
      </c>
    </row>
    <row r="6" spans="1:9" x14ac:dyDescent="0.2">
      <c r="A6" s="2" t="s">
        <v>94</v>
      </c>
      <c r="B6" s="2" t="s">
        <v>94</v>
      </c>
      <c r="C6" s="2" t="s">
        <v>2607</v>
      </c>
      <c r="D6" s="2" t="s">
        <v>2607</v>
      </c>
      <c r="E6" s="2" t="s">
        <v>2607</v>
      </c>
      <c r="F6" s="2" t="s">
        <v>2607</v>
      </c>
      <c r="G6" s="2" t="s">
        <v>2607</v>
      </c>
      <c r="H6" s="56" t="s">
        <v>4</v>
      </c>
      <c r="I6" s="56" t="s">
        <v>1</v>
      </c>
    </row>
    <row r="7" spans="1:9" x14ac:dyDescent="0.2">
      <c r="A7" s="2" t="s">
        <v>94</v>
      </c>
      <c r="B7" s="2" t="s">
        <v>95</v>
      </c>
      <c r="C7" s="2" t="s">
        <v>2607</v>
      </c>
      <c r="D7" s="2" t="s">
        <v>2607</v>
      </c>
      <c r="E7" s="2" t="s">
        <v>2607</v>
      </c>
      <c r="F7" s="2" t="s">
        <v>2607</v>
      </c>
      <c r="G7" s="2" t="s">
        <v>2607</v>
      </c>
      <c r="H7" s="56" t="s">
        <v>4</v>
      </c>
      <c r="I7" s="56" t="s">
        <v>1</v>
      </c>
    </row>
    <row r="8" spans="1:9" x14ac:dyDescent="0.2">
      <c r="A8" s="2" t="s">
        <v>94</v>
      </c>
      <c r="B8" s="2" t="s">
        <v>96</v>
      </c>
      <c r="C8" s="2" t="s">
        <v>2607</v>
      </c>
      <c r="D8" s="2" t="s">
        <v>2607</v>
      </c>
      <c r="E8" s="2" t="s">
        <v>2607</v>
      </c>
      <c r="F8" s="2" t="s">
        <v>2607</v>
      </c>
      <c r="G8" s="2" t="s">
        <v>2607</v>
      </c>
      <c r="H8" s="56" t="s">
        <v>4</v>
      </c>
      <c r="I8" s="56" t="s">
        <v>1</v>
      </c>
    </row>
    <row r="9" spans="1:9" x14ac:dyDescent="0.2">
      <c r="B9" s="56" t="s">
        <v>23</v>
      </c>
      <c r="C9" s="41"/>
      <c r="D9" s="41"/>
      <c r="E9" s="41"/>
      <c r="F9" s="41"/>
      <c r="G9" s="41"/>
    </row>
    <row r="10" spans="1:9" x14ac:dyDescent="0.2">
      <c r="B10" s="56" t="s">
        <v>24</v>
      </c>
      <c r="C10" s="41"/>
      <c r="D10" s="41"/>
      <c r="E10" s="41"/>
      <c r="F10" s="41"/>
      <c r="G10" s="41"/>
    </row>
  </sheetData>
  <mergeCells count="5">
    <mergeCell ref="B1:G1"/>
    <mergeCell ref="B9:G9"/>
    <mergeCell ref="B10:G10"/>
    <mergeCell ref="H2:H8"/>
    <mergeCell ref="I1:I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P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0" width="11" customWidth="1"/>
    <col min="21" max="22" width="12" customWidth="1"/>
    <col min="23" max="23" width="13" customWidth="1"/>
    <col min="24" max="25" width="14" customWidth="1"/>
    <col min="26" max="26" width="22" customWidth="1"/>
    <col min="27" max="27" width="16" customWidth="1"/>
    <col min="28" max="28" width="21" customWidth="1"/>
    <col min="29" max="29" width="15" customWidth="1"/>
    <col min="30" max="30" width="19" customWidth="1"/>
    <col min="31" max="31" width="39" customWidth="1"/>
    <col min="32" max="32" width="19" customWidth="1"/>
    <col min="33" max="33" width="12" customWidth="1"/>
    <col min="34" max="34" width="15" customWidth="1"/>
    <col min="35" max="35" width="24" customWidth="1"/>
    <col min="36" max="36" width="25" customWidth="1"/>
    <col min="37" max="37" width="29" customWidth="1"/>
    <col min="38" max="39" width="25" customWidth="1"/>
    <col min="40" max="40" width="23" customWidth="1"/>
  </cols>
  <sheetData>
    <row r="1" spans="1:42" x14ac:dyDescent="0.2">
      <c r="B1" s="57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P1" s="57" t="s">
        <v>1</v>
      </c>
    </row>
    <row r="2" spans="1:42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218</v>
      </c>
      <c r="M2" s="4" t="s">
        <v>219</v>
      </c>
      <c r="N2" s="4" t="s">
        <v>2605</v>
      </c>
      <c r="O2" s="4" t="s">
        <v>102</v>
      </c>
      <c r="P2" s="4" t="s">
        <v>61</v>
      </c>
      <c r="Q2" s="4" t="s">
        <v>220</v>
      </c>
      <c r="R2" s="4" t="s">
        <v>62</v>
      </c>
      <c r="S2" s="4" t="s">
        <v>103</v>
      </c>
      <c r="T2" s="4" t="s">
        <v>2606</v>
      </c>
      <c r="U2" s="4" t="s">
        <v>221</v>
      </c>
      <c r="V2" s="4" t="s">
        <v>104</v>
      </c>
      <c r="W2" s="4" t="s">
        <v>65</v>
      </c>
      <c r="X2" s="4" t="s">
        <v>105</v>
      </c>
      <c r="Y2" s="4" t="s">
        <v>222</v>
      </c>
      <c r="Z2" s="4" t="s">
        <v>223</v>
      </c>
      <c r="AA2" s="4" t="s">
        <v>2612</v>
      </c>
      <c r="AB2" s="4" t="s">
        <v>2613</v>
      </c>
      <c r="AC2" s="4" t="s">
        <v>2614</v>
      </c>
      <c r="AD2" s="4" t="s">
        <v>2615</v>
      </c>
      <c r="AE2" s="4" t="s">
        <v>2616</v>
      </c>
      <c r="AF2" s="4" t="s">
        <v>107</v>
      </c>
      <c r="AG2" s="4" t="s">
        <v>64</v>
      </c>
      <c r="AH2" s="4" t="s">
        <v>108</v>
      </c>
      <c r="AI2" s="4" t="s">
        <v>66</v>
      </c>
      <c r="AJ2" s="4" t="s">
        <v>109</v>
      </c>
      <c r="AK2" s="4" t="s">
        <v>224</v>
      </c>
      <c r="AL2" s="4" t="s">
        <v>28</v>
      </c>
      <c r="AM2" s="4" t="s">
        <v>67</v>
      </c>
      <c r="AN2" s="4" t="s">
        <v>68</v>
      </c>
      <c r="AO2" s="57" t="s">
        <v>4</v>
      </c>
      <c r="AP2" s="57" t="s">
        <v>1</v>
      </c>
    </row>
    <row r="3" spans="1:42" x14ac:dyDescent="0.2">
      <c r="A3" s="2" t="s">
        <v>69</v>
      </c>
      <c r="B3" s="2" t="s">
        <v>70</v>
      </c>
      <c r="C3" s="2" t="s">
        <v>2607</v>
      </c>
      <c r="D3" s="2" t="s">
        <v>2607</v>
      </c>
      <c r="E3" s="2" t="s">
        <v>2607</v>
      </c>
      <c r="F3" s="2" t="s">
        <v>2607</v>
      </c>
      <c r="G3" s="2" t="s">
        <v>2607</v>
      </c>
      <c r="H3" s="2" t="s">
        <v>2607</v>
      </c>
      <c r="I3" s="2" t="s">
        <v>2607</v>
      </c>
      <c r="J3" s="2" t="s">
        <v>2607</v>
      </c>
      <c r="K3" s="2" t="s">
        <v>2607</v>
      </c>
      <c r="L3" s="2" t="s">
        <v>2607</v>
      </c>
      <c r="M3" s="2" t="s">
        <v>2607</v>
      </c>
      <c r="N3" s="2" t="s">
        <v>2607</v>
      </c>
      <c r="O3" s="2" t="s">
        <v>2607</v>
      </c>
      <c r="P3" s="2" t="s">
        <v>2607</v>
      </c>
      <c r="Q3" s="2" t="s">
        <v>2607</v>
      </c>
      <c r="R3" s="2" t="s">
        <v>2607</v>
      </c>
      <c r="S3" s="2" t="s">
        <v>2607</v>
      </c>
      <c r="T3" s="2" t="s">
        <v>2607</v>
      </c>
      <c r="U3" s="2" t="s">
        <v>2607</v>
      </c>
      <c r="V3" s="2" t="s">
        <v>2607</v>
      </c>
      <c r="W3" s="2" t="s">
        <v>2607</v>
      </c>
      <c r="X3" s="2" t="s">
        <v>2607</v>
      </c>
      <c r="Y3" s="2" t="s">
        <v>2607</v>
      </c>
      <c r="Z3" s="2" t="s">
        <v>2607</v>
      </c>
      <c r="AA3" s="2" t="s">
        <v>2607</v>
      </c>
      <c r="AB3" s="2" t="s">
        <v>2607</v>
      </c>
      <c r="AC3" s="2" t="s">
        <v>2607</v>
      </c>
      <c r="AD3" s="2" t="s">
        <v>2607</v>
      </c>
      <c r="AE3" s="2" t="s">
        <v>2607</v>
      </c>
      <c r="AF3" s="2" t="s">
        <v>2607</v>
      </c>
      <c r="AG3" s="2" t="s">
        <v>2607</v>
      </c>
      <c r="AH3" s="2" t="s">
        <v>2607</v>
      </c>
      <c r="AI3" s="2" t="s">
        <v>2607</v>
      </c>
      <c r="AJ3" s="2" t="s">
        <v>2607</v>
      </c>
      <c r="AK3" s="2" t="s">
        <v>2607</v>
      </c>
      <c r="AL3" s="2" t="s">
        <v>2607</v>
      </c>
      <c r="AM3" s="2" t="s">
        <v>2607</v>
      </c>
      <c r="AN3" s="2" t="s">
        <v>2607</v>
      </c>
      <c r="AO3" s="57" t="s">
        <v>4</v>
      </c>
      <c r="AP3" s="57" t="s">
        <v>1</v>
      </c>
    </row>
    <row r="4" spans="1:42" x14ac:dyDescent="0.2">
      <c r="A4" s="2" t="s">
        <v>69</v>
      </c>
      <c r="B4" s="2" t="s">
        <v>87</v>
      </c>
      <c r="C4" s="2" t="s">
        <v>2607</v>
      </c>
      <c r="D4" s="2" t="s">
        <v>2607</v>
      </c>
      <c r="E4" s="2" t="s">
        <v>2607</v>
      </c>
      <c r="F4" s="2" t="s">
        <v>2607</v>
      </c>
      <c r="G4" s="2" t="s">
        <v>2607</v>
      </c>
      <c r="H4" s="2" t="s">
        <v>2607</v>
      </c>
      <c r="I4" s="2" t="s">
        <v>2607</v>
      </c>
      <c r="J4" s="2" t="s">
        <v>2607</v>
      </c>
      <c r="K4" s="2" t="s">
        <v>2607</v>
      </c>
      <c r="L4" s="2" t="s">
        <v>2607</v>
      </c>
      <c r="M4" s="2" t="s">
        <v>2607</v>
      </c>
      <c r="N4" s="2" t="s">
        <v>2607</v>
      </c>
      <c r="O4" s="2" t="s">
        <v>2607</v>
      </c>
      <c r="P4" s="2" t="s">
        <v>2607</v>
      </c>
      <c r="Q4" s="2" t="s">
        <v>2607</v>
      </c>
      <c r="R4" s="2" t="s">
        <v>2607</v>
      </c>
      <c r="S4" s="2" t="s">
        <v>2607</v>
      </c>
      <c r="T4" s="2" t="s">
        <v>2607</v>
      </c>
      <c r="U4" s="2" t="s">
        <v>2607</v>
      </c>
      <c r="V4" s="2" t="s">
        <v>2607</v>
      </c>
      <c r="W4" s="2" t="s">
        <v>2607</v>
      </c>
      <c r="X4" s="2" t="s">
        <v>2607</v>
      </c>
      <c r="Y4" s="2" t="s">
        <v>2607</v>
      </c>
      <c r="Z4" s="2" t="s">
        <v>2607</v>
      </c>
      <c r="AA4" s="2" t="s">
        <v>2607</v>
      </c>
      <c r="AB4" s="2" t="s">
        <v>2607</v>
      </c>
      <c r="AC4" s="2" t="s">
        <v>2607</v>
      </c>
      <c r="AD4" s="2" t="s">
        <v>2607</v>
      </c>
      <c r="AE4" s="2" t="s">
        <v>2607</v>
      </c>
      <c r="AF4" s="2" t="s">
        <v>2607</v>
      </c>
      <c r="AG4" s="2" t="s">
        <v>2607</v>
      </c>
      <c r="AH4" s="2" t="s">
        <v>2607</v>
      </c>
      <c r="AI4" s="2" t="s">
        <v>2607</v>
      </c>
      <c r="AJ4" s="2" t="s">
        <v>2607</v>
      </c>
      <c r="AK4" s="2" t="s">
        <v>2607</v>
      </c>
      <c r="AL4" s="2" t="s">
        <v>2607</v>
      </c>
      <c r="AM4" s="2" t="s">
        <v>2607</v>
      </c>
      <c r="AN4" s="2" t="s">
        <v>2607</v>
      </c>
      <c r="AO4" s="57" t="s">
        <v>4</v>
      </c>
      <c r="AP4" s="57" t="s">
        <v>1</v>
      </c>
    </row>
    <row r="5" spans="1:42" x14ac:dyDescent="0.2">
      <c r="A5" s="2" t="s">
        <v>69</v>
      </c>
      <c r="B5" s="2" t="s">
        <v>92</v>
      </c>
      <c r="C5" s="2" t="s">
        <v>2607</v>
      </c>
      <c r="D5" s="2" t="s">
        <v>2607</v>
      </c>
      <c r="E5" s="2" t="s">
        <v>2607</v>
      </c>
      <c r="F5" s="2" t="s">
        <v>2607</v>
      </c>
      <c r="G5" s="2" t="s">
        <v>2607</v>
      </c>
      <c r="H5" s="2" t="s">
        <v>2607</v>
      </c>
      <c r="I5" s="2" t="s">
        <v>2607</v>
      </c>
      <c r="J5" s="2" t="s">
        <v>2607</v>
      </c>
      <c r="K5" s="2" t="s">
        <v>2607</v>
      </c>
      <c r="L5" s="2" t="s">
        <v>2607</v>
      </c>
      <c r="M5" s="2" t="s">
        <v>2607</v>
      </c>
      <c r="N5" s="2" t="s">
        <v>2607</v>
      </c>
      <c r="O5" s="2" t="s">
        <v>2607</v>
      </c>
      <c r="P5" s="2" t="s">
        <v>2607</v>
      </c>
      <c r="Q5" s="2" t="s">
        <v>2607</v>
      </c>
      <c r="R5" s="2" t="s">
        <v>2607</v>
      </c>
      <c r="S5" s="2" t="s">
        <v>2607</v>
      </c>
      <c r="T5" s="2" t="s">
        <v>2607</v>
      </c>
      <c r="U5" s="2" t="s">
        <v>2607</v>
      </c>
      <c r="V5" s="2" t="s">
        <v>2607</v>
      </c>
      <c r="W5" s="2" t="s">
        <v>2607</v>
      </c>
      <c r="X5" s="2" t="s">
        <v>2607</v>
      </c>
      <c r="Y5" s="2" t="s">
        <v>2607</v>
      </c>
      <c r="Z5" s="2" t="s">
        <v>2607</v>
      </c>
      <c r="AA5" s="2" t="s">
        <v>2607</v>
      </c>
      <c r="AB5" s="2" t="s">
        <v>2607</v>
      </c>
      <c r="AC5" s="2" t="s">
        <v>2607</v>
      </c>
      <c r="AD5" s="2" t="s">
        <v>2607</v>
      </c>
      <c r="AE5" s="2" t="s">
        <v>2607</v>
      </c>
      <c r="AF5" s="2" t="s">
        <v>2607</v>
      </c>
      <c r="AG5" s="2" t="s">
        <v>2607</v>
      </c>
      <c r="AH5" s="2" t="s">
        <v>2607</v>
      </c>
      <c r="AI5" s="2" t="s">
        <v>2607</v>
      </c>
      <c r="AJ5" s="2" t="s">
        <v>2607</v>
      </c>
      <c r="AK5" s="2" t="s">
        <v>2607</v>
      </c>
      <c r="AL5" s="2" t="s">
        <v>2607</v>
      </c>
      <c r="AM5" s="2" t="s">
        <v>2607</v>
      </c>
      <c r="AN5" s="2" t="s">
        <v>2607</v>
      </c>
      <c r="AO5" s="57" t="s">
        <v>4</v>
      </c>
      <c r="AP5" s="57" t="s">
        <v>1</v>
      </c>
    </row>
    <row r="6" spans="1:42" x14ac:dyDescent="0.2">
      <c r="A6" s="2" t="s">
        <v>94</v>
      </c>
      <c r="B6" s="2" t="s">
        <v>94</v>
      </c>
      <c r="C6" s="2" t="s">
        <v>2607</v>
      </c>
      <c r="D6" s="2" t="s">
        <v>2607</v>
      </c>
      <c r="E6" s="2" t="s">
        <v>2607</v>
      </c>
      <c r="F6" s="2" t="s">
        <v>2607</v>
      </c>
      <c r="G6" s="2" t="s">
        <v>2607</v>
      </c>
      <c r="H6" s="2" t="s">
        <v>2607</v>
      </c>
      <c r="I6" s="2" t="s">
        <v>2607</v>
      </c>
      <c r="J6" s="2" t="s">
        <v>2607</v>
      </c>
      <c r="K6" s="2" t="s">
        <v>2607</v>
      </c>
      <c r="L6" s="2" t="s">
        <v>2607</v>
      </c>
      <c r="M6" s="2" t="s">
        <v>2607</v>
      </c>
      <c r="N6" s="2" t="s">
        <v>2607</v>
      </c>
      <c r="O6" s="2" t="s">
        <v>2607</v>
      </c>
      <c r="P6" s="2" t="s">
        <v>2607</v>
      </c>
      <c r="Q6" s="2" t="s">
        <v>2607</v>
      </c>
      <c r="R6" s="2" t="s">
        <v>2607</v>
      </c>
      <c r="S6" s="2" t="s">
        <v>2607</v>
      </c>
      <c r="T6" s="2" t="s">
        <v>2607</v>
      </c>
      <c r="U6" s="2" t="s">
        <v>2607</v>
      </c>
      <c r="V6" s="2" t="s">
        <v>2607</v>
      </c>
      <c r="W6" s="2" t="s">
        <v>2607</v>
      </c>
      <c r="X6" s="2" t="s">
        <v>2607</v>
      </c>
      <c r="Y6" s="2" t="s">
        <v>2607</v>
      </c>
      <c r="Z6" s="2" t="s">
        <v>2607</v>
      </c>
      <c r="AA6" s="2" t="s">
        <v>2607</v>
      </c>
      <c r="AB6" s="2" t="s">
        <v>2607</v>
      </c>
      <c r="AC6" s="2" t="s">
        <v>2607</v>
      </c>
      <c r="AD6" s="2" t="s">
        <v>2607</v>
      </c>
      <c r="AE6" s="2" t="s">
        <v>2607</v>
      </c>
      <c r="AF6" s="2" t="s">
        <v>2607</v>
      </c>
      <c r="AG6" s="2" t="s">
        <v>2607</v>
      </c>
      <c r="AH6" s="2" t="s">
        <v>2607</v>
      </c>
      <c r="AI6" s="2" t="s">
        <v>2607</v>
      </c>
      <c r="AJ6" s="2" t="s">
        <v>2607</v>
      </c>
      <c r="AK6" s="2" t="s">
        <v>2607</v>
      </c>
      <c r="AL6" s="2" t="s">
        <v>2607</v>
      </c>
      <c r="AM6" s="2" t="s">
        <v>2607</v>
      </c>
      <c r="AN6" s="2" t="s">
        <v>2607</v>
      </c>
      <c r="AO6" s="57" t="s">
        <v>4</v>
      </c>
      <c r="AP6" s="57" t="s">
        <v>1</v>
      </c>
    </row>
    <row r="7" spans="1:42" x14ac:dyDescent="0.2">
      <c r="A7" s="2" t="s">
        <v>94</v>
      </c>
      <c r="B7" s="2" t="s">
        <v>95</v>
      </c>
      <c r="C7" s="2" t="s">
        <v>2607</v>
      </c>
      <c r="D7" s="2" t="s">
        <v>2607</v>
      </c>
      <c r="E7" s="2" t="s">
        <v>2607</v>
      </c>
      <c r="F7" s="2" t="s">
        <v>2607</v>
      </c>
      <c r="G7" s="2" t="s">
        <v>2607</v>
      </c>
      <c r="H7" s="2" t="s">
        <v>2607</v>
      </c>
      <c r="I7" s="2" t="s">
        <v>2607</v>
      </c>
      <c r="J7" s="2" t="s">
        <v>2607</v>
      </c>
      <c r="K7" s="2" t="s">
        <v>2607</v>
      </c>
      <c r="L7" s="2" t="s">
        <v>2607</v>
      </c>
      <c r="M7" s="2" t="s">
        <v>2607</v>
      </c>
      <c r="N7" s="2" t="s">
        <v>2607</v>
      </c>
      <c r="O7" s="2" t="s">
        <v>2607</v>
      </c>
      <c r="P7" s="2" t="s">
        <v>2607</v>
      </c>
      <c r="Q7" s="2" t="s">
        <v>2607</v>
      </c>
      <c r="R7" s="2" t="s">
        <v>2607</v>
      </c>
      <c r="S7" s="2" t="s">
        <v>2607</v>
      </c>
      <c r="T7" s="2" t="s">
        <v>2607</v>
      </c>
      <c r="U7" s="2" t="s">
        <v>2607</v>
      </c>
      <c r="V7" s="2" t="s">
        <v>2607</v>
      </c>
      <c r="W7" s="2" t="s">
        <v>2607</v>
      </c>
      <c r="X7" s="2" t="s">
        <v>2607</v>
      </c>
      <c r="Y7" s="2" t="s">
        <v>2607</v>
      </c>
      <c r="Z7" s="2" t="s">
        <v>2607</v>
      </c>
      <c r="AA7" s="2" t="s">
        <v>2607</v>
      </c>
      <c r="AB7" s="2" t="s">
        <v>2607</v>
      </c>
      <c r="AC7" s="2" t="s">
        <v>2607</v>
      </c>
      <c r="AD7" s="2" t="s">
        <v>2607</v>
      </c>
      <c r="AE7" s="2" t="s">
        <v>2607</v>
      </c>
      <c r="AF7" s="2" t="s">
        <v>2607</v>
      </c>
      <c r="AG7" s="2" t="s">
        <v>2607</v>
      </c>
      <c r="AH7" s="2" t="s">
        <v>2607</v>
      </c>
      <c r="AI7" s="2" t="s">
        <v>2607</v>
      </c>
      <c r="AJ7" s="2" t="s">
        <v>2607</v>
      </c>
      <c r="AK7" s="2" t="s">
        <v>2607</v>
      </c>
      <c r="AL7" s="2" t="s">
        <v>2607</v>
      </c>
      <c r="AM7" s="2" t="s">
        <v>2607</v>
      </c>
      <c r="AN7" s="2" t="s">
        <v>2607</v>
      </c>
      <c r="AO7" s="57" t="s">
        <v>4</v>
      </c>
      <c r="AP7" s="57" t="s">
        <v>1</v>
      </c>
    </row>
    <row r="8" spans="1:42" x14ac:dyDescent="0.2">
      <c r="A8" s="2" t="s">
        <v>94</v>
      </c>
      <c r="B8" s="2" t="s">
        <v>96</v>
      </c>
      <c r="C8" s="2" t="s">
        <v>2607</v>
      </c>
      <c r="D8" s="2" t="s">
        <v>2607</v>
      </c>
      <c r="E8" s="2" t="s">
        <v>2607</v>
      </c>
      <c r="F8" s="2" t="s">
        <v>2607</v>
      </c>
      <c r="G8" s="2" t="s">
        <v>2607</v>
      </c>
      <c r="H8" s="2" t="s">
        <v>2607</v>
      </c>
      <c r="I8" s="2" t="s">
        <v>2607</v>
      </c>
      <c r="J8" s="2" t="s">
        <v>2607</v>
      </c>
      <c r="K8" s="2" t="s">
        <v>2607</v>
      </c>
      <c r="L8" s="2" t="s">
        <v>2607</v>
      </c>
      <c r="M8" s="2" t="s">
        <v>2607</v>
      </c>
      <c r="N8" s="2" t="s">
        <v>2607</v>
      </c>
      <c r="O8" s="2" t="s">
        <v>2607</v>
      </c>
      <c r="P8" s="2" t="s">
        <v>2607</v>
      </c>
      <c r="Q8" s="2" t="s">
        <v>2607</v>
      </c>
      <c r="R8" s="2" t="s">
        <v>2607</v>
      </c>
      <c r="S8" s="2" t="s">
        <v>2607</v>
      </c>
      <c r="T8" s="2" t="s">
        <v>2607</v>
      </c>
      <c r="U8" s="2" t="s">
        <v>2607</v>
      </c>
      <c r="V8" s="2" t="s">
        <v>2607</v>
      </c>
      <c r="W8" s="2" t="s">
        <v>2607</v>
      </c>
      <c r="X8" s="2" t="s">
        <v>2607</v>
      </c>
      <c r="Y8" s="2" t="s">
        <v>2607</v>
      </c>
      <c r="Z8" s="2" t="s">
        <v>2607</v>
      </c>
      <c r="AA8" s="2" t="s">
        <v>2607</v>
      </c>
      <c r="AB8" s="2" t="s">
        <v>2607</v>
      </c>
      <c r="AC8" s="2" t="s">
        <v>2607</v>
      </c>
      <c r="AD8" s="2" t="s">
        <v>2607</v>
      </c>
      <c r="AE8" s="2" t="s">
        <v>2607</v>
      </c>
      <c r="AF8" s="2" t="s">
        <v>2607</v>
      </c>
      <c r="AG8" s="2" t="s">
        <v>2607</v>
      </c>
      <c r="AH8" s="2" t="s">
        <v>2607</v>
      </c>
      <c r="AI8" s="2" t="s">
        <v>2607</v>
      </c>
      <c r="AJ8" s="2" t="s">
        <v>2607</v>
      </c>
      <c r="AK8" s="2" t="s">
        <v>2607</v>
      </c>
      <c r="AL8" s="2" t="s">
        <v>2607</v>
      </c>
      <c r="AM8" s="2" t="s">
        <v>2607</v>
      </c>
      <c r="AN8" s="2" t="s">
        <v>2607</v>
      </c>
      <c r="AO8" s="57" t="s">
        <v>4</v>
      </c>
      <c r="AP8" s="57" t="s">
        <v>1</v>
      </c>
    </row>
    <row r="9" spans="1:42" x14ac:dyDescent="0.2">
      <c r="B9" s="57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</row>
    <row r="10" spans="1:42" x14ac:dyDescent="0.2">
      <c r="B10" s="57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</row>
  </sheetData>
  <mergeCells count="5">
    <mergeCell ref="B1:AN1"/>
    <mergeCell ref="B9:AN9"/>
    <mergeCell ref="B10:AN10"/>
    <mergeCell ref="AO2:AO8"/>
    <mergeCell ref="AP1:AP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26"/>
  <sheetViews>
    <sheetView rightToLeft="1" workbookViewId="0">
      <selection activeCell="C24" sqref="C24"/>
    </sheetView>
  </sheetViews>
  <sheetFormatPr defaultRowHeight="14.25" x14ac:dyDescent="0.2"/>
  <cols>
    <col min="1" max="1" width="36" customWidth="1"/>
    <col min="2" max="2" width="12" customWidth="1"/>
    <col min="3" max="3" width="28" customWidth="1"/>
    <col min="4" max="4" width="12" customWidth="1"/>
    <col min="5" max="5" width="21" customWidth="1"/>
    <col min="6" max="6" width="31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4" width="19" customWidth="1"/>
    <col min="15" max="15" width="13" customWidth="1"/>
    <col min="16" max="16" width="8" customWidth="1"/>
    <col min="17" max="17" width="15" customWidth="1"/>
    <col min="18" max="18" width="24" customWidth="1"/>
    <col min="19" max="19" width="13" customWidth="1"/>
    <col min="20" max="20" width="11" customWidth="1"/>
    <col min="21" max="21" width="12" customWidth="1"/>
    <col min="22" max="22" width="14" customWidth="1"/>
    <col min="23" max="23" width="13" customWidth="1"/>
    <col min="24" max="24" width="14" customWidth="1"/>
    <col min="25" max="25" width="22" customWidth="1"/>
    <col min="26" max="26" width="16" customWidth="1"/>
    <col min="27" max="27" width="21" customWidth="1"/>
    <col min="28" max="28" width="19" customWidth="1"/>
    <col min="29" max="29" width="39" customWidth="1"/>
    <col min="30" max="30" width="19" customWidth="1"/>
    <col min="31" max="31" width="12" customWidth="1"/>
    <col min="32" max="32" width="15" customWidth="1"/>
    <col min="33" max="33" width="24" customWidth="1"/>
    <col min="34" max="34" width="25" customWidth="1"/>
    <col min="35" max="35" width="29" customWidth="1"/>
    <col min="36" max="37" width="25" customWidth="1"/>
    <col min="38" max="38" width="23" customWidth="1"/>
    <col min="39" max="39" width="2" customWidth="1"/>
  </cols>
  <sheetData>
    <row r="1" spans="1:41" x14ac:dyDescent="0.2">
      <c r="B1" s="58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O1" s="58" t="s">
        <v>1</v>
      </c>
    </row>
    <row r="2" spans="1:41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225</v>
      </c>
      <c r="M2" s="4" t="s">
        <v>218</v>
      </c>
      <c r="N2" s="4" t="s">
        <v>219</v>
      </c>
      <c r="O2" s="4" t="s">
        <v>2605</v>
      </c>
      <c r="P2" s="4" t="s">
        <v>102</v>
      </c>
      <c r="Q2" s="4" t="s">
        <v>61</v>
      </c>
      <c r="R2" s="4" t="s">
        <v>220</v>
      </c>
      <c r="S2" s="4" t="s">
        <v>62</v>
      </c>
      <c r="T2" s="4" t="s">
        <v>103</v>
      </c>
      <c r="U2" s="4" t="s">
        <v>104</v>
      </c>
      <c r="V2" s="4" t="s">
        <v>105</v>
      </c>
      <c r="W2" s="4" t="s">
        <v>65</v>
      </c>
      <c r="X2" s="4" t="s">
        <v>222</v>
      </c>
      <c r="Y2" s="4" t="s">
        <v>223</v>
      </c>
      <c r="Z2" s="4" t="s">
        <v>2612</v>
      </c>
      <c r="AA2" s="4" t="s">
        <v>2613</v>
      </c>
      <c r="AB2" s="4" t="s">
        <v>2615</v>
      </c>
      <c r="AC2" s="4" t="s">
        <v>2616</v>
      </c>
      <c r="AD2" s="4" t="s">
        <v>107</v>
      </c>
      <c r="AE2" s="4" t="s">
        <v>64</v>
      </c>
      <c r="AF2" s="4" t="s">
        <v>108</v>
      </c>
      <c r="AG2" s="4" t="s">
        <v>66</v>
      </c>
      <c r="AH2" s="4" t="s">
        <v>109</v>
      </c>
      <c r="AI2" s="4" t="s">
        <v>224</v>
      </c>
      <c r="AJ2" s="4" t="s">
        <v>28</v>
      </c>
      <c r="AK2" s="4" t="s">
        <v>67</v>
      </c>
      <c r="AL2" s="4" t="s">
        <v>68</v>
      </c>
      <c r="AM2" s="4" t="s">
        <v>3</v>
      </c>
      <c r="AN2" s="58" t="s">
        <v>4</v>
      </c>
      <c r="AO2" s="58" t="s">
        <v>1</v>
      </c>
    </row>
    <row r="3" spans="1:41" x14ac:dyDescent="0.2">
      <c r="A3" s="2" t="s">
        <v>69</v>
      </c>
      <c r="B3" s="2" t="s">
        <v>87</v>
      </c>
      <c r="C3" s="2" t="s">
        <v>2617</v>
      </c>
      <c r="D3" s="2" t="s">
        <v>2618</v>
      </c>
      <c r="E3" s="2" t="s">
        <v>228</v>
      </c>
      <c r="F3" s="2" t="s">
        <v>2619</v>
      </c>
      <c r="G3" s="9">
        <v>800078388</v>
      </c>
      <c r="H3" s="2" t="s">
        <v>195</v>
      </c>
      <c r="I3" s="2" t="s">
        <v>259</v>
      </c>
      <c r="J3" s="2" t="s">
        <v>73</v>
      </c>
      <c r="K3" s="2" t="s">
        <v>73</v>
      </c>
      <c r="L3" s="2" t="s">
        <v>2620</v>
      </c>
      <c r="M3" s="2" t="s">
        <v>686</v>
      </c>
      <c r="N3" s="2" t="s">
        <v>74</v>
      </c>
      <c r="O3" s="2" t="s">
        <v>2621</v>
      </c>
      <c r="P3" s="2" t="s">
        <v>2622</v>
      </c>
      <c r="Q3" s="2" t="s">
        <v>76</v>
      </c>
      <c r="R3" s="2" t="s">
        <v>236</v>
      </c>
      <c r="S3" s="2" t="s">
        <v>77</v>
      </c>
      <c r="T3" s="2" t="s">
        <v>2623</v>
      </c>
      <c r="U3" s="2" t="s">
        <v>3</v>
      </c>
      <c r="V3" s="6">
        <v>0</v>
      </c>
      <c r="W3" s="6">
        <v>0</v>
      </c>
      <c r="X3" s="2" t="s">
        <v>239</v>
      </c>
      <c r="Y3" s="2" t="s">
        <v>74</v>
      </c>
      <c r="Z3" s="2" t="s">
        <v>195</v>
      </c>
      <c r="AA3" s="2" t="s">
        <v>2624</v>
      </c>
      <c r="AB3" s="2" t="s">
        <v>2625</v>
      </c>
      <c r="AC3" s="2" t="s">
        <v>3</v>
      </c>
      <c r="AD3" s="5">
        <v>27115.51</v>
      </c>
      <c r="AE3" s="5">
        <v>1</v>
      </c>
      <c r="AF3" s="5">
        <v>0</v>
      </c>
      <c r="AG3" s="5">
        <v>0</v>
      </c>
      <c r="AH3" s="2" t="s">
        <v>3</v>
      </c>
      <c r="AI3" s="2" t="s">
        <v>3</v>
      </c>
      <c r="AJ3" s="2" t="s">
        <v>26</v>
      </c>
      <c r="AK3" s="6">
        <v>0</v>
      </c>
      <c r="AL3" s="6">
        <v>0</v>
      </c>
      <c r="AM3" s="2" t="s">
        <v>3</v>
      </c>
      <c r="AN3" s="58" t="s">
        <v>4</v>
      </c>
      <c r="AO3" s="58" t="s">
        <v>1</v>
      </c>
    </row>
    <row r="4" spans="1:41" x14ac:dyDescent="0.2">
      <c r="A4" s="2" t="s">
        <v>69</v>
      </c>
      <c r="B4" s="2" t="s">
        <v>87</v>
      </c>
      <c r="C4" s="2" t="s">
        <v>2626</v>
      </c>
      <c r="D4" s="2" t="s">
        <v>2627</v>
      </c>
      <c r="E4" s="2" t="s">
        <v>228</v>
      </c>
      <c r="F4" s="2" t="s">
        <v>2628</v>
      </c>
      <c r="G4" s="9">
        <v>1138825</v>
      </c>
      <c r="H4" s="2" t="s">
        <v>195</v>
      </c>
      <c r="I4" s="2" t="s">
        <v>232</v>
      </c>
      <c r="J4" s="2" t="s">
        <v>73</v>
      </c>
      <c r="K4" s="2" t="s">
        <v>73</v>
      </c>
      <c r="L4" s="2" t="s">
        <v>2629</v>
      </c>
      <c r="M4" s="2" t="s">
        <v>332</v>
      </c>
      <c r="N4" s="2" t="s">
        <v>74</v>
      </c>
      <c r="O4" s="2" t="s">
        <v>2630</v>
      </c>
      <c r="P4" s="2" t="s">
        <v>85</v>
      </c>
      <c r="Q4" s="2" t="s">
        <v>86</v>
      </c>
      <c r="R4" s="2" t="s">
        <v>236</v>
      </c>
      <c r="S4" s="2" t="s">
        <v>77</v>
      </c>
      <c r="T4" s="2" t="s">
        <v>687</v>
      </c>
      <c r="U4" s="2" t="s">
        <v>341</v>
      </c>
      <c r="V4" s="6">
        <v>6.5000000000000002E-2</v>
      </c>
      <c r="W4" s="6">
        <v>4.5999999999999999E-2</v>
      </c>
      <c r="X4" s="2" t="s">
        <v>239</v>
      </c>
      <c r="Y4" s="2" t="s">
        <v>74</v>
      </c>
      <c r="Z4" s="2" t="s">
        <v>2631</v>
      </c>
      <c r="AA4" s="2" t="s">
        <v>2624</v>
      </c>
      <c r="AB4" s="2" t="s">
        <v>2632</v>
      </c>
      <c r="AC4" s="2" t="s">
        <v>3</v>
      </c>
      <c r="AD4" s="5">
        <v>966000.34</v>
      </c>
      <c r="AE4" s="5">
        <v>1</v>
      </c>
      <c r="AF4" s="5">
        <v>95.28</v>
      </c>
      <c r="AG4" s="5">
        <v>920.40512000000001</v>
      </c>
      <c r="AH4" s="2" t="s">
        <v>3</v>
      </c>
      <c r="AI4" s="2" t="s">
        <v>3</v>
      </c>
      <c r="AJ4" s="2" t="s">
        <v>26</v>
      </c>
      <c r="AK4" s="6">
        <v>0.14010040000000001</v>
      </c>
      <c r="AL4" s="6">
        <v>1.0602999999999999E-3</v>
      </c>
      <c r="AM4" s="2" t="s">
        <v>3</v>
      </c>
      <c r="AN4" s="58" t="s">
        <v>4</v>
      </c>
      <c r="AO4" s="58" t="s">
        <v>1</v>
      </c>
    </row>
    <row r="5" spans="1:41" x14ac:dyDescent="0.2">
      <c r="A5" s="2" t="s">
        <v>69</v>
      </c>
      <c r="B5" s="2" t="s">
        <v>87</v>
      </c>
      <c r="C5" s="2" t="s">
        <v>2633</v>
      </c>
      <c r="D5" s="2" t="s">
        <v>2634</v>
      </c>
      <c r="E5" s="2" t="s">
        <v>228</v>
      </c>
      <c r="F5" s="2" t="s">
        <v>2635</v>
      </c>
      <c r="G5" s="9">
        <v>6080238</v>
      </c>
      <c r="H5" s="2" t="s">
        <v>195</v>
      </c>
      <c r="I5" s="2" t="s">
        <v>232</v>
      </c>
      <c r="J5" s="2" t="s">
        <v>73</v>
      </c>
      <c r="K5" s="2" t="s">
        <v>73</v>
      </c>
      <c r="L5" s="2" t="s">
        <v>2629</v>
      </c>
      <c r="M5" s="2" t="s">
        <v>332</v>
      </c>
      <c r="N5" s="2" t="s">
        <v>74</v>
      </c>
      <c r="O5" s="2" t="s">
        <v>2636</v>
      </c>
      <c r="P5" s="2" t="s">
        <v>85</v>
      </c>
      <c r="Q5" s="2" t="s">
        <v>86</v>
      </c>
      <c r="R5" s="2" t="s">
        <v>236</v>
      </c>
      <c r="S5" s="2" t="s">
        <v>77</v>
      </c>
      <c r="T5" s="2" t="s">
        <v>2637</v>
      </c>
      <c r="U5" s="2" t="s">
        <v>825</v>
      </c>
      <c r="V5" s="6">
        <v>6.2699999999999992E-2</v>
      </c>
      <c r="W5" s="6">
        <v>4.4699999999999997E-2</v>
      </c>
      <c r="X5" s="2" t="s">
        <v>239</v>
      </c>
      <c r="Y5" s="2" t="s">
        <v>74</v>
      </c>
      <c r="Z5" s="2" t="s">
        <v>2631</v>
      </c>
      <c r="AA5" s="2" t="s">
        <v>2624</v>
      </c>
      <c r="AB5" s="2" t="s">
        <v>2632</v>
      </c>
      <c r="AC5" s="2" t="s">
        <v>3</v>
      </c>
      <c r="AD5" s="5">
        <v>837010.7</v>
      </c>
      <c r="AE5" s="5">
        <v>1</v>
      </c>
      <c r="AF5" s="5">
        <v>96.14</v>
      </c>
      <c r="AG5" s="5">
        <v>804.70208000000002</v>
      </c>
      <c r="AH5" s="2" t="s">
        <v>3</v>
      </c>
      <c r="AI5" s="2" t="s">
        <v>3</v>
      </c>
      <c r="AJ5" s="2" t="s">
        <v>26</v>
      </c>
      <c r="AK5" s="6">
        <v>0.12248849999999999</v>
      </c>
      <c r="AL5" s="6">
        <v>9.2710000000000004E-4</v>
      </c>
      <c r="AM5" s="2" t="s">
        <v>3</v>
      </c>
      <c r="AN5" s="58" t="s">
        <v>4</v>
      </c>
      <c r="AO5" s="58" t="s">
        <v>1</v>
      </c>
    </row>
    <row r="6" spans="1:41" x14ac:dyDescent="0.2">
      <c r="A6" s="2" t="s">
        <v>69</v>
      </c>
      <c r="B6" s="2" t="s">
        <v>87</v>
      </c>
      <c r="C6" s="2" t="s">
        <v>2638</v>
      </c>
      <c r="D6" s="2" t="s">
        <v>2639</v>
      </c>
      <c r="E6" s="2" t="s">
        <v>228</v>
      </c>
      <c r="F6" s="2" t="s">
        <v>2640</v>
      </c>
      <c r="G6" s="9">
        <v>1103084</v>
      </c>
      <c r="H6" s="2" t="s">
        <v>195</v>
      </c>
      <c r="I6" s="2" t="s">
        <v>259</v>
      </c>
      <c r="J6" s="2" t="s">
        <v>73</v>
      </c>
      <c r="K6" s="2" t="s">
        <v>73</v>
      </c>
      <c r="L6" s="2" t="s">
        <v>2629</v>
      </c>
      <c r="M6" s="2" t="s">
        <v>505</v>
      </c>
      <c r="N6" s="2" t="s">
        <v>74</v>
      </c>
      <c r="O6" s="2" t="s">
        <v>2641</v>
      </c>
      <c r="P6" s="2" t="s">
        <v>267</v>
      </c>
      <c r="Q6" s="2" t="s">
        <v>86</v>
      </c>
      <c r="R6" s="2" t="s">
        <v>236</v>
      </c>
      <c r="S6" s="2" t="s">
        <v>77</v>
      </c>
      <c r="T6" s="2" t="s">
        <v>560</v>
      </c>
      <c r="U6" s="2" t="s">
        <v>2642</v>
      </c>
      <c r="V6" s="6">
        <v>2.52E-2</v>
      </c>
      <c r="W6" s="6">
        <v>5.5999999999999994E-2</v>
      </c>
      <c r="X6" s="2" t="s">
        <v>239</v>
      </c>
      <c r="Y6" s="2" t="s">
        <v>74</v>
      </c>
      <c r="Z6" s="2" t="s">
        <v>2631</v>
      </c>
      <c r="AA6" s="2" t="s">
        <v>2624</v>
      </c>
      <c r="AB6" s="2" t="s">
        <v>2632</v>
      </c>
      <c r="AC6" s="2" t="s">
        <v>3</v>
      </c>
      <c r="AD6" s="5">
        <v>116471.51</v>
      </c>
      <c r="AE6" s="5">
        <v>1</v>
      </c>
      <c r="AF6" s="5">
        <v>143</v>
      </c>
      <c r="AG6" s="5">
        <v>166.55425</v>
      </c>
      <c r="AH6" s="2" t="s">
        <v>3</v>
      </c>
      <c r="AI6" s="2" t="s">
        <v>3</v>
      </c>
      <c r="AJ6" s="2" t="s">
        <v>26</v>
      </c>
      <c r="AK6" s="6">
        <v>2.5352199999999998E-2</v>
      </c>
      <c r="AL6" s="6">
        <v>1.9189999999999998E-4</v>
      </c>
      <c r="AM6" s="2" t="s">
        <v>3</v>
      </c>
      <c r="AN6" s="58" t="s">
        <v>4</v>
      </c>
      <c r="AO6" s="58" t="s">
        <v>1</v>
      </c>
    </row>
    <row r="7" spans="1:41" x14ac:dyDescent="0.2">
      <c r="A7" s="2" t="s">
        <v>69</v>
      </c>
      <c r="B7" s="2" t="s">
        <v>87</v>
      </c>
      <c r="C7" s="2" t="s">
        <v>2643</v>
      </c>
      <c r="D7" s="2" t="s">
        <v>2644</v>
      </c>
      <c r="E7" s="2" t="s">
        <v>228</v>
      </c>
      <c r="F7" s="2" t="s">
        <v>2645</v>
      </c>
      <c r="G7" s="9">
        <v>1138999</v>
      </c>
      <c r="H7" s="2" t="s">
        <v>195</v>
      </c>
      <c r="I7" s="2" t="s">
        <v>232</v>
      </c>
      <c r="J7" s="2" t="s">
        <v>73</v>
      </c>
      <c r="K7" s="2" t="s">
        <v>73</v>
      </c>
      <c r="L7" s="2" t="s">
        <v>2629</v>
      </c>
      <c r="M7" s="2" t="s">
        <v>299</v>
      </c>
      <c r="N7" s="2" t="s">
        <v>74</v>
      </c>
      <c r="O7" s="2" t="s">
        <v>2646</v>
      </c>
      <c r="P7" s="2" t="s">
        <v>282</v>
      </c>
      <c r="Q7" s="2" t="s">
        <v>86</v>
      </c>
      <c r="R7" s="2" t="s">
        <v>236</v>
      </c>
      <c r="S7" s="2" t="s">
        <v>77</v>
      </c>
      <c r="T7" s="2" t="s">
        <v>2647</v>
      </c>
      <c r="U7" s="2" t="s">
        <v>825</v>
      </c>
      <c r="V7" s="6">
        <v>5.3099999999999994E-2</v>
      </c>
      <c r="W7" s="6">
        <v>3.1E-2</v>
      </c>
      <c r="X7" s="2" t="s">
        <v>239</v>
      </c>
      <c r="Y7" s="2" t="s">
        <v>74</v>
      </c>
      <c r="Z7" s="2" t="s">
        <v>2631</v>
      </c>
      <c r="AA7" s="2" t="s">
        <v>2624</v>
      </c>
      <c r="AB7" s="2" t="s">
        <v>2632</v>
      </c>
      <c r="AC7" s="2" t="s">
        <v>3</v>
      </c>
      <c r="AD7" s="5">
        <v>238777.41</v>
      </c>
      <c r="AE7" s="5">
        <v>1</v>
      </c>
      <c r="AF7" s="5">
        <v>96.05</v>
      </c>
      <c r="AG7" s="5">
        <v>229.34569999999999</v>
      </c>
      <c r="AH7" s="2" t="s">
        <v>3</v>
      </c>
      <c r="AI7" s="2" t="s">
        <v>3</v>
      </c>
      <c r="AJ7" s="2" t="s">
        <v>26</v>
      </c>
      <c r="AK7" s="6">
        <v>3.4910099999999999E-2</v>
      </c>
      <c r="AL7" s="6">
        <v>2.6419999999999997E-4</v>
      </c>
      <c r="AM7" s="2" t="s">
        <v>3</v>
      </c>
      <c r="AN7" s="58" t="s">
        <v>4</v>
      </c>
      <c r="AO7" s="58" t="s">
        <v>1</v>
      </c>
    </row>
    <row r="8" spans="1:41" x14ac:dyDescent="0.2">
      <c r="A8" s="2" t="s">
        <v>69</v>
      </c>
      <c r="B8" s="2" t="s">
        <v>87</v>
      </c>
      <c r="C8" s="2" t="s">
        <v>2648</v>
      </c>
      <c r="D8" s="2" t="s">
        <v>2649</v>
      </c>
      <c r="E8" s="2" t="s">
        <v>228</v>
      </c>
      <c r="F8" s="2" t="s">
        <v>2650</v>
      </c>
      <c r="G8" s="9">
        <v>1140284</v>
      </c>
      <c r="H8" s="2" t="s">
        <v>195</v>
      </c>
      <c r="I8" s="2" t="s">
        <v>232</v>
      </c>
      <c r="J8" s="2" t="s">
        <v>73</v>
      </c>
      <c r="K8" s="2" t="s">
        <v>73</v>
      </c>
      <c r="L8" s="2" t="s">
        <v>2629</v>
      </c>
      <c r="M8" s="2" t="s">
        <v>1434</v>
      </c>
      <c r="N8" s="2" t="s">
        <v>74</v>
      </c>
      <c r="O8" s="2" t="s">
        <v>2651</v>
      </c>
      <c r="P8" s="2" t="s">
        <v>2604</v>
      </c>
      <c r="Q8" s="2" t="s">
        <v>86</v>
      </c>
      <c r="R8" s="2" t="s">
        <v>236</v>
      </c>
      <c r="S8" s="2" t="s">
        <v>77</v>
      </c>
      <c r="T8" s="2" t="s">
        <v>2652</v>
      </c>
      <c r="U8" s="2" t="s">
        <v>2653</v>
      </c>
      <c r="V8" s="6">
        <v>5.6900000000000006E-2</v>
      </c>
      <c r="W8" s="6">
        <v>3.7400000000000003E-2</v>
      </c>
      <c r="X8" s="2" t="s">
        <v>239</v>
      </c>
      <c r="Y8" s="2" t="s">
        <v>74</v>
      </c>
      <c r="Z8" s="2" t="s">
        <v>2631</v>
      </c>
      <c r="AA8" s="2" t="s">
        <v>2624</v>
      </c>
      <c r="AB8" s="2" t="s">
        <v>2632</v>
      </c>
      <c r="AC8" s="2" t="s">
        <v>3</v>
      </c>
      <c r="AD8" s="5">
        <v>2200800.1800000002</v>
      </c>
      <c r="AE8" s="5">
        <v>1</v>
      </c>
      <c r="AF8" s="5">
        <v>93.08</v>
      </c>
      <c r="AG8" s="5">
        <v>2048.5048000000002</v>
      </c>
      <c r="AH8" s="2" t="s">
        <v>3</v>
      </c>
      <c r="AI8" s="2" t="s">
        <v>3</v>
      </c>
      <c r="AJ8" s="2" t="s">
        <v>26</v>
      </c>
      <c r="AK8" s="6">
        <v>0.31181510000000001</v>
      </c>
      <c r="AL8" s="6">
        <v>2.3599999999999997E-3</v>
      </c>
      <c r="AM8" s="2" t="s">
        <v>3</v>
      </c>
      <c r="AN8" s="58" t="s">
        <v>4</v>
      </c>
      <c r="AO8" s="58" t="s">
        <v>1</v>
      </c>
    </row>
    <row r="9" spans="1:41" x14ac:dyDescent="0.2">
      <c r="A9" s="2" t="s">
        <v>69</v>
      </c>
      <c r="B9" s="2" t="s">
        <v>87</v>
      </c>
      <c r="C9" s="2" t="s">
        <v>2654</v>
      </c>
      <c r="D9" s="2" t="s">
        <v>2655</v>
      </c>
      <c r="E9" s="2" t="s">
        <v>228</v>
      </c>
      <c r="F9" s="2" t="s">
        <v>2656</v>
      </c>
      <c r="G9" s="9">
        <v>1187335</v>
      </c>
      <c r="H9" s="2" t="s">
        <v>195</v>
      </c>
      <c r="I9" s="2" t="s">
        <v>259</v>
      </c>
      <c r="J9" s="2" t="s">
        <v>73</v>
      </c>
      <c r="K9" s="2" t="s">
        <v>73</v>
      </c>
      <c r="L9" s="2" t="s">
        <v>2629</v>
      </c>
      <c r="M9" s="2" t="s">
        <v>505</v>
      </c>
      <c r="N9" s="2" t="s">
        <v>74</v>
      </c>
      <c r="O9" s="2" t="s">
        <v>2657</v>
      </c>
      <c r="P9" s="2" t="s">
        <v>2604</v>
      </c>
      <c r="Q9" s="2" t="s">
        <v>86</v>
      </c>
      <c r="R9" s="2" t="s">
        <v>236</v>
      </c>
      <c r="S9" s="2" t="s">
        <v>77</v>
      </c>
      <c r="T9" s="2" t="s">
        <v>2658</v>
      </c>
      <c r="U9" s="2" t="s">
        <v>927</v>
      </c>
      <c r="V9" s="6">
        <v>3.1899999999999998E-2</v>
      </c>
      <c r="W9" s="6">
        <v>1.55E-2</v>
      </c>
      <c r="X9" s="2" t="s">
        <v>239</v>
      </c>
      <c r="Y9" s="2" t="s">
        <v>74</v>
      </c>
      <c r="Z9" s="2" t="s">
        <v>2631</v>
      </c>
      <c r="AA9" s="2" t="s">
        <v>2624</v>
      </c>
      <c r="AB9" s="2" t="s">
        <v>2632</v>
      </c>
      <c r="AC9" s="2" t="s">
        <v>3</v>
      </c>
      <c r="AD9" s="5">
        <v>475000</v>
      </c>
      <c r="AE9" s="5">
        <v>1</v>
      </c>
      <c r="AF9" s="5">
        <v>100.61</v>
      </c>
      <c r="AG9" s="5">
        <v>477.89749999999998</v>
      </c>
      <c r="AH9" s="2" t="s">
        <v>3</v>
      </c>
      <c r="AI9" s="2" t="s">
        <v>3</v>
      </c>
      <c r="AJ9" s="2" t="s">
        <v>26</v>
      </c>
      <c r="AK9" s="6">
        <v>7.2743599999999992E-2</v>
      </c>
      <c r="AL9" s="6">
        <v>5.5059999999999994E-4</v>
      </c>
      <c r="AM9" s="2" t="s">
        <v>3</v>
      </c>
      <c r="AN9" s="58" t="s">
        <v>4</v>
      </c>
      <c r="AO9" s="58" t="s">
        <v>1</v>
      </c>
    </row>
    <row r="10" spans="1:41" x14ac:dyDescent="0.2">
      <c r="A10" s="2" t="s">
        <v>69</v>
      </c>
      <c r="B10" s="2" t="s">
        <v>87</v>
      </c>
      <c r="C10" s="2" t="s">
        <v>2659</v>
      </c>
      <c r="D10" s="2" t="s">
        <v>2660</v>
      </c>
      <c r="E10" s="2" t="s">
        <v>228</v>
      </c>
      <c r="F10" s="2" t="s">
        <v>2661</v>
      </c>
      <c r="G10" s="9">
        <v>1168087</v>
      </c>
      <c r="H10" s="2" t="s">
        <v>195</v>
      </c>
      <c r="I10" s="2" t="s">
        <v>259</v>
      </c>
      <c r="J10" s="2" t="s">
        <v>73</v>
      </c>
      <c r="K10" s="2" t="s">
        <v>73</v>
      </c>
      <c r="L10" s="2" t="s">
        <v>2629</v>
      </c>
      <c r="M10" s="2" t="s">
        <v>260</v>
      </c>
      <c r="N10" s="2" t="s">
        <v>74</v>
      </c>
      <c r="O10" s="2" t="s">
        <v>2662</v>
      </c>
      <c r="P10" s="2" t="s">
        <v>2604</v>
      </c>
      <c r="Q10" s="2" t="s">
        <v>86</v>
      </c>
      <c r="R10" s="2" t="s">
        <v>236</v>
      </c>
      <c r="S10" s="2" t="s">
        <v>77</v>
      </c>
      <c r="T10" s="2" t="s">
        <v>2663</v>
      </c>
      <c r="U10" s="2" t="s">
        <v>2664</v>
      </c>
      <c r="V10" s="6">
        <v>3.2099999999999997E-2</v>
      </c>
      <c r="W10" s="6">
        <v>8.3000000000000001E-3</v>
      </c>
      <c r="X10" s="2" t="s">
        <v>239</v>
      </c>
      <c r="Y10" s="2" t="s">
        <v>74</v>
      </c>
      <c r="Z10" s="2" t="s">
        <v>2631</v>
      </c>
      <c r="AA10" s="2" t="s">
        <v>2624</v>
      </c>
      <c r="AB10" s="2" t="s">
        <v>2632</v>
      </c>
      <c r="AC10" s="2" t="s">
        <v>3</v>
      </c>
      <c r="AD10" s="5">
        <v>803858.29</v>
      </c>
      <c r="AE10" s="5">
        <v>1</v>
      </c>
      <c r="AF10" s="5">
        <v>94.68</v>
      </c>
      <c r="AG10" s="5">
        <v>761.09302000000002</v>
      </c>
      <c r="AH10" s="2" t="s">
        <v>3</v>
      </c>
      <c r="AI10" s="2" t="s">
        <v>3</v>
      </c>
      <c r="AJ10" s="2" t="s">
        <v>26</v>
      </c>
      <c r="AK10" s="6">
        <v>0.11585050000000001</v>
      </c>
      <c r="AL10" s="6">
        <v>8.7679999999999995E-4</v>
      </c>
      <c r="AM10" s="2" t="s">
        <v>3</v>
      </c>
      <c r="AN10" s="58" t="s">
        <v>4</v>
      </c>
      <c r="AO10" s="58" t="s">
        <v>1</v>
      </c>
    </row>
    <row r="11" spans="1:41" x14ac:dyDescent="0.2">
      <c r="A11" s="2" t="s">
        <v>69</v>
      </c>
      <c r="B11" s="2" t="s">
        <v>87</v>
      </c>
      <c r="C11" s="2" t="s">
        <v>2665</v>
      </c>
      <c r="D11" s="2" t="s">
        <v>2666</v>
      </c>
      <c r="E11" s="2" t="s">
        <v>228</v>
      </c>
      <c r="F11" s="2" t="s">
        <v>2667</v>
      </c>
      <c r="G11" s="9">
        <v>1151141</v>
      </c>
      <c r="H11" s="2" t="s">
        <v>195</v>
      </c>
      <c r="I11" s="2" t="s">
        <v>232</v>
      </c>
      <c r="J11" s="2" t="s">
        <v>73</v>
      </c>
      <c r="K11" s="2" t="s">
        <v>73</v>
      </c>
      <c r="L11" s="2" t="s">
        <v>2629</v>
      </c>
      <c r="M11" s="2" t="s">
        <v>299</v>
      </c>
      <c r="N11" s="2" t="s">
        <v>74</v>
      </c>
      <c r="O11" s="2" t="s">
        <v>2668</v>
      </c>
      <c r="P11" s="2" t="s">
        <v>333</v>
      </c>
      <c r="Q11" s="2" t="s">
        <v>76</v>
      </c>
      <c r="R11" s="2" t="s">
        <v>236</v>
      </c>
      <c r="S11" s="2" t="s">
        <v>77</v>
      </c>
      <c r="T11" s="2" t="s">
        <v>630</v>
      </c>
      <c r="U11" s="2" t="s">
        <v>631</v>
      </c>
      <c r="V11" s="6">
        <v>5.4900000000000004E-2</v>
      </c>
      <c r="W11" s="6">
        <v>3.5499999999999997E-2</v>
      </c>
      <c r="X11" s="2" t="s">
        <v>239</v>
      </c>
      <c r="Y11" s="2" t="s">
        <v>74</v>
      </c>
      <c r="Z11" s="2" t="s">
        <v>2631</v>
      </c>
      <c r="AA11" s="2" t="s">
        <v>2624</v>
      </c>
      <c r="AB11" s="2" t="s">
        <v>2669</v>
      </c>
      <c r="AC11" s="2" t="s">
        <v>3</v>
      </c>
      <c r="AD11" s="5">
        <v>480000.11</v>
      </c>
      <c r="AE11" s="5">
        <v>1</v>
      </c>
      <c r="AF11" s="5">
        <v>99.07</v>
      </c>
      <c r="AG11" s="5">
        <v>475.53609999999998</v>
      </c>
      <c r="AH11" s="2" t="s">
        <v>3</v>
      </c>
      <c r="AI11" s="2" t="s">
        <v>3</v>
      </c>
      <c r="AJ11" s="2" t="s">
        <v>26</v>
      </c>
      <c r="AK11" s="6">
        <v>7.2384199999999996E-2</v>
      </c>
      <c r="AL11" s="6">
        <v>5.4779999999999998E-4</v>
      </c>
      <c r="AM11" s="2" t="s">
        <v>3</v>
      </c>
      <c r="AN11" s="58" t="s">
        <v>4</v>
      </c>
      <c r="AO11" s="58" t="s">
        <v>1</v>
      </c>
    </row>
    <row r="12" spans="1:41" x14ac:dyDescent="0.2">
      <c r="A12" s="2" t="s">
        <v>69</v>
      </c>
      <c r="B12" s="2" t="s">
        <v>87</v>
      </c>
      <c r="C12" s="2" t="s">
        <v>2670</v>
      </c>
      <c r="D12" s="2" t="s">
        <v>2671</v>
      </c>
      <c r="E12" s="2" t="s">
        <v>228</v>
      </c>
      <c r="F12" s="2" t="s">
        <v>2672</v>
      </c>
      <c r="G12" s="9">
        <v>1181783</v>
      </c>
      <c r="H12" s="2" t="s">
        <v>195</v>
      </c>
      <c r="I12" s="2" t="s">
        <v>232</v>
      </c>
      <c r="J12" s="2" t="s">
        <v>73</v>
      </c>
      <c r="K12" s="2" t="s">
        <v>73</v>
      </c>
      <c r="L12" s="2" t="s">
        <v>2629</v>
      </c>
      <c r="M12" s="2" t="s">
        <v>332</v>
      </c>
      <c r="N12" s="2" t="s">
        <v>74</v>
      </c>
      <c r="O12" s="2" t="s">
        <v>2673</v>
      </c>
      <c r="P12" s="2" t="s">
        <v>333</v>
      </c>
      <c r="Q12" s="2" t="s">
        <v>76</v>
      </c>
      <c r="R12" s="2" t="s">
        <v>236</v>
      </c>
      <c r="S12" s="2" t="s">
        <v>77</v>
      </c>
      <c r="T12" s="2" t="s">
        <v>253</v>
      </c>
      <c r="U12" s="2" t="s">
        <v>661</v>
      </c>
      <c r="V12" s="6">
        <v>6.3099999999999989E-2</v>
      </c>
      <c r="W12" s="6">
        <v>2.86E-2</v>
      </c>
      <c r="X12" s="2" t="s">
        <v>239</v>
      </c>
      <c r="Y12" s="2" t="s">
        <v>74</v>
      </c>
      <c r="Z12" s="2" t="s">
        <v>2631</v>
      </c>
      <c r="AA12" s="2" t="s">
        <v>2624</v>
      </c>
      <c r="AB12" s="2" t="s">
        <v>2632</v>
      </c>
      <c r="AC12" s="2" t="s">
        <v>3</v>
      </c>
      <c r="AD12" s="5">
        <v>464285.77</v>
      </c>
      <c r="AE12" s="5">
        <v>1</v>
      </c>
      <c r="AF12" s="5">
        <v>93.81</v>
      </c>
      <c r="AG12" s="5">
        <v>435.54647999999997</v>
      </c>
      <c r="AH12" s="2" t="s">
        <v>3</v>
      </c>
      <c r="AI12" s="2" t="s">
        <v>3</v>
      </c>
      <c r="AJ12" s="2" t="s">
        <v>26</v>
      </c>
      <c r="AK12" s="6">
        <v>6.6297099999999998E-2</v>
      </c>
      <c r="AL12" s="6">
        <v>5.0180000000000005E-4</v>
      </c>
      <c r="AM12" s="2" t="s">
        <v>3</v>
      </c>
      <c r="AN12" s="58" t="s">
        <v>4</v>
      </c>
      <c r="AO12" s="58" t="s">
        <v>1</v>
      </c>
    </row>
    <row r="13" spans="1:41" x14ac:dyDescent="0.2">
      <c r="A13" s="2" t="s">
        <v>69</v>
      </c>
      <c r="B13" s="2" t="s">
        <v>87</v>
      </c>
      <c r="C13" s="2" t="s">
        <v>2674</v>
      </c>
      <c r="D13" s="2" t="s">
        <v>2675</v>
      </c>
      <c r="E13" s="2" t="s">
        <v>228</v>
      </c>
      <c r="F13" s="2" t="s">
        <v>2676</v>
      </c>
      <c r="G13" s="9">
        <v>1097997</v>
      </c>
      <c r="H13" s="2" t="s">
        <v>195</v>
      </c>
      <c r="I13" s="2" t="s">
        <v>259</v>
      </c>
      <c r="J13" s="2" t="s">
        <v>73</v>
      </c>
      <c r="K13" s="2" t="s">
        <v>73</v>
      </c>
      <c r="L13" s="2" t="s">
        <v>2629</v>
      </c>
      <c r="M13" s="2" t="s">
        <v>686</v>
      </c>
      <c r="N13" s="2" t="s">
        <v>74</v>
      </c>
      <c r="O13" s="2" t="s">
        <v>2677</v>
      </c>
      <c r="P13" s="2" t="s">
        <v>356</v>
      </c>
      <c r="Q13" s="2" t="s">
        <v>76</v>
      </c>
      <c r="R13" s="2" t="s">
        <v>236</v>
      </c>
      <c r="S13" s="2" t="s">
        <v>77</v>
      </c>
      <c r="T13" s="2" t="s">
        <v>2678</v>
      </c>
      <c r="U13" s="2" t="s">
        <v>2679</v>
      </c>
      <c r="V13" s="6">
        <v>2.2799999999999997E-2</v>
      </c>
      <c r="W13" s="6">
        <v>0</v>
      </c>
      <c r="X13" s="2" t="s">
        <v>239</v>
      </c>
      <c r="Y13" s="2" t="s">
        <v>74</v>
      </c>
      <c r="Z13" s="2" t="s">
        <v>2631</v>
      </c>
      <c r="AA13" s="2" t="s">
        <v>2624</v>
      </c>
      <c r="AB13" s="2" t="s">
        <v>2632</v>
      </c>
      <c r="AC13" s="2" t="s">
        <v>3</v>
      </c>
      <c r="AD13" s="5">
        <v>169487.56</v>
      </c>
      <c r="AE13" s="5">
        <v>1</v>
      </c>
      <c r="AF13" s="5">
        <v>147.52000000000001</v>
      </c>
      <c r="AG13" s="5">
        <v>250.02804</v>
      </c>
      <c r="AH13" s="2" t="s">
        <v>3</v>
      </c>
      <c r="AI13" s="2" t="s">
        <v>3</v>
      </c>
      <c r="AJ13" s="2" t="s">
        <v>26</v>
      </c>
      <c r="AK13" s="6">
        <v>3.8058299999999996E-2</v>
      </c>
      <c r="AL13" s="6">
        <v>2.8800000000000001E-4</v>
      </c>
      <c r="AM13" s="2" t="s">
        <v>3</v>
      </c>
      <c r="AN13" s="58" t="s">
        <v>4</v>
      </c>
      <c r="AO13" s="58" t="s">
        <v>1</v>
      </c>
    </row>
    <row r="14" spans="1:41" x14ac:dyDescent="0.2">
      <c r="A14" s="2" t="s">
        <v>69</v>
      </c>
      <c r="B14" s="2" t="s">
        <v>87</v>
      </c>
      <c r="C14" s="2" t="s">
        <v>2708</v>
      </c>
      <c r="D14" s="2" t="s">
        <v>2680</v>
      </c>
      <c r="E14" s="2" t="s">
        <v>228</v>
      </c>
      <c r="F14" s="2" t="s">
        <v>2681</v>
      </c>
      <c r="G14" s="9">
        <v>1101567</v>
      </c>
      <c r="H14" s="2" t="s">
        <v>195</v>
      </c>
      <c r="I14" s="2" t="s">
        <v>259</v>
      </c>
      <c r="J14" s="2" t="s">
        <v>73</v>
      </c>
      <c r="K14" s="2" t="s">
        <v>73</v>
      </c>
      <c r="L14" s="2" t="s">
        <v>2620</v>
      </c>
      <c r="M14" s="2" t="s">
        <v>332</v>
      </c>
      <c r="N14" s="2" t="s">
        <v>74</v>
      </c>
      <c r="O14" s="2" t="s">
        <v>2682</v>
      </c>
      <c r="P14" s="2" t="s">
        <v>117</v>
      </c>
      <c r="Q14" s="2" t="s">
        <v>117</v>
      </c>
      <c r="R14" s="2" t="s">
        <v>117</v>
      </c>
      <c r="S14" s="2" t="s">
        <v>77</v>
      </c>
      <c r="T14" s="2" t="s">
        <v>579</v>
      </c>
      <c r="U14" s="11">
        <v>45838</v>
      </c>
      <c r="V14" s="6">
        <v>0.16899999999999998</v>
      </c>
      <c r="W14" s="6">
        <v>5.5999999999999994E-2</v>
      </c>
      <c r="X14" s="2" t="s">
        <v>239</v>
      </c>
      <c r="Y14" s="2" t="s">
        <v>74</v>
      </c>
      <c r="Z14" s="2" t="s">
        <v>195</v>
      </c>
      <c r="AA14" s="2" t="s">
        <v>2624</v>
      </c>
      <c r="AB14" s="2" t="s">
        <v>2683</v>
      </c>
      <c r="AC14" s="2" t="s">
        <v>3</v>
      </c>
      <c r="AD14" s="5">
        <v>615727.31000000006</v>
      </c>
      <c r="AE14" s="5">
        <v>1</v>
      </c>
      <c r="AF14" s="5">
        <v>0</v>
      </c>
      <c r="AG14" s="5">
        <v>0</v>
      </c>
      <c r="AH14" s="2" t="s">
        <v>3</v>
      </c>
      <c r="AI14" s="2" t="s">
        <v>3</v>
      </c>
      <c r="AJ14" s="2" t="s">
        <v>26</v>
      </c>
      <c r="AK14" s="6">
        <v>0</v>
      </c>
      <c r="AL14" s="6">
        <v>0</v>
      </c>
      <c r="AM14" s="2" t="s">
        <v>3</v>
      </c>
      <c r="AN14" s="58" t="s">
        <v>4</v>
      </c>
      <c r="AO14" s="58" t="s">
        <v>1</v>
      </c>
    </row>
    <row r="15" spans="1:41" x14ac:dyDescent="0.2">
      <c r="A15" s="2" t="s">
        <v>69</v>
      </c>
      <c r="B15" s="2" t="s">
        <v>87</v>
      </c>
      <c r="C15" s="2" t="s">
        <v>2684</v>
      </c>
      <c r="D15" s="2" t="s">
        <v>2685</v>
      </c>
      <c r="E15" s="2" t="s">
        <v>228</v>
      </c>
      <c r="F15" s="2" t="s">
        <v>2686</v>
      </c>
      <c r="G15" s="9">
        <v>3980042</v>
      </c>
      <c r="H15" s="2" t="s">
        <v>195</v>
      </c>
      <c r="I15" s="2" t="s">
        <v>259</v>
      </c>
      <c r="J15" s="2" t="s">
        <v>73</v>
      </c>
      <c r="K15" s="2" t="s">
        <v>73</v>
      </c>
      <c r="L15" s="2" t="s">
        <v>2620</v>
      </c>
      <c r="M15" s="2" t="s">
        <v>932</v>
      </c>
      <c r="N15" s="2" t="s">
        <v>74</v>
      </c>
      <c r="O15" s="2" t="s">
        <v>2687</v>
      </c>
      <c r="P15" s="2" t="s">
        <v>117</v>
      </c>
      <c r="Q15" s="2" t="s">
        <v>117</v>
      </c>
      <c r="R15" s="2" t="s">
        <v>117</v>
      </c>
      <c r="S15" s="2" t="s">
        <v>77</v>
      </c>
      <c r="T15" s="2" t="s">
        <v>2623</v>
      </c>
      <c r="U15" s="2" t="s">
        <v>3</v>
      </c>
      <c r="V15" s="6">
        <v>0</v>
      </c>
      <c r="W15" s="6">
        <v>0</v>
      </c>
      <c r="X15" s="2" t="s">
        <v>239</v>
      </c>
      <c r="Y15" s="2" t="s">
        <v>74</v>
      </c>
      <c r="Z15" s="2" t="s">
        <v>195</v>
      </c>
      <c r="AA15" s="2" t="s">
        <v>2624</v>
      </c>
      <c r="AB15" s="2" t="s">
        <v>2688</v>
      </c>
      <c r="AC15" s="2" t="s">
        <v>3</v>
      </c>
      <c r="AD15" s="5">
        <v>892.66</v>
      </c>
      <c r="AE15" s="5">
        <v>1</v>
      </c>
      <c r="AF15" s="5">
        <v>0</v>
      </c>
      <c r="AG15" s="5">
        <v>0</v>
      </c>
      <c r="AH15" s="2" t="s">
        <v>3</v>
      </c>
      <c r="AI15" s="2" t="s">
        <v>3</v>
      </c>
      <c r="AJ15" s="2" t="s">
        <v>26</v>
      </c>
      <c r="AK15" s="6">
        <v>0</v>
      </c>
      <c r="AL15" s="6">
        <v>0</v>
      </c>
      <c r="AM15" s="2" t="s">
        <v>3</v>
      </c>
      <c r="AN15" s="58" t="s">
        <v>4</v>
      </c>
      <c r="AO15" s="58" t="s">
        <v>1</v>
      </c>
    </row>
    <row r="16" spans="1:41" x14ac:dyDescent="0.2">
      <c r="A16" s="2" t="s">
        <v>69</v>
      </c>
      <c r="B16" s="2" t="s">
        <v>87</v>
      </c>
      <c r="C16" s="2" t="s">
        <v>2684</v>
      </c>
      <c r="D16" s="2" t="s">
        <v>2685</v>
      </c>
      <c r="E16" s="2" t="s">
        <v>228</v>
      </c>
      <c r="F16" s="2" t="s">
        <v>2689</v>
      </c>
      <c r="G16" s="9">
        <v>3980018</v>
      </c>
      <c r="H16" s="2" t="s">
        <v>195</v>
      </c>
      <c r="I16" s="2" t="s">
        <v>259</v>
      </c>
      <c r="J16" s="2" t="s">
        <v>73</v>
      </c>
      <c r="K16" s="2" t="s">
        <v>73</v>
      </c>
      <c r="L16" s="2" t="s">
        <v>2620</v>
      </c>
      <c r="M16" s="2" t="s">
        <v>932</v>
      </c>
      <c r="N16" s="2" t="s">
        <v>74</v>
      </c>
      <c r="O16" s="2" t="s">
        <v>2687</v>
      </c>
      <c r="P16" s="2" t="s">
        <v>117</v>
      </c>
      <c r="Q16" s="2" t="s">
        <v>117</v>
      </c>
      <c r="R16" s="2" t="s">
        <v>117</v>
      </c>
      <c r="S16" s="2" t="s">
        <v>77</v>
      </c>
      <c r="T16" s="2" t="s">
        <v>2623</v>
      </c>
      <c r="U16" s="2" t="s">
        <v>3</v>
      </c>
      <c r="V16" s="6">
        <v>0</v>
      </c>
      <c r="W16" s="6">
        <v>0.03</v>
      </c>
      <c r="X16" s="2" t="s">
        <v>239</v>
      </c>
      <c r="Y16" s="2" t="s">
        <v>74</v>
      </c>
      <c r="Z16" s="2" t="s">
        <v>195</v>
      </c>
      <c r="AA16" s="2" t="s">
        <v>2624</v>
      </c>
      <c r="AB16" s="2" t="s">
        <v>2690</v>
      </c>
      <c r="AC16" s="2" t="s">
        <v>3</v>
      </c>
      <c r="AD16" s="5">
        <v>659.34</v>
      </c>
      <c r="AE16" s="5">
        <v>1</v>
      </c>
      <c r="AF16" s="5">
        <v>0</v>
      </c>
      <c r="AG16" s="5">
        <v>0</v>
      </c>
      <c r="AH16" s="2" t="s">
        <v>3</v>
      </c>
      <c r="AI16" s="2" t="s">
        <v>3</v>
      </c>
      <c r="AJ16" s="2" t="s">
        <v>26</v>
      </c>
      <c r="AK16" s="6">
        <v>0</v>
      </c>
      <c r="AL16" s="6">
        <v>0</v>
      </c>
      <c r="AM16" s="2" t="s">
        <v>3</v>
      </c>
      <c r="AN16" s="58" t="s">
        <v>4</v>
      </c>
      <c r="AO16" s="58" t="s">
        <v>1</v>
      </c>
    </row>
    <row r="17" spans="1:41" x14ac:dyDescent="0.2">
      <c r="A17" s="2" t="s">
        <v>69</v>
      </c>
      <c r="B17" s="2" t="s">
        <v>87</v>
      </c>
      <c r="C17" s="2" t="s">
        <v>2691</v>
      </c>
      <c r="D17" s="2" t="s">
        <v>2692</v>
      </c>
      <c r="E17" s="2" t="s">
        <v>228</v>
      </c>
      <c r="F17" s="2" t="s">
        <v>2693</v>
      </c>
      <c r="G17" s="9">
        <v>1320134</v>
      </c>
      <c r="H17" s="2" t="s">
        <v>195</v>
      </c>
      <c r="I17" s="2" t="s">
        <v>232</v>
      </c>
      <c r="J17" s="2" t="s">
        <v>73</v>
      </c>
      <c r="K17" s="2" t="s">
        <v>73</v>
      </c>
      <c r="L17" s="2" t="s">
        <v>2620</v>
      </c>
      <c r="M17" s="2" t="s">
        <v>332</v>
      </c>
      <c r="N17" s="2" t="s">
        <v>74</v>
      </c>
      <c r="O17" s="2" t="s">
        <v>2694</v>
      </c>
      <c r="P17" s="2" t="s">
        <v>117</v>
      </c>
      <c r="Q17" s="2" t="s">
        <v>117</v>
      </c>
      <c r="R17" s="2" t="s">
        <v>117</v>
      </c>
      <c r="S17" s="2" t="s">
        <v>77</v>
      </c>
      <c r="T17" s="2" t="s">
        <v>2623</v>
      </c>
      <c r="U17" s="2" t="s">
        <v>852</v>
      </c>
      <c r="V17" s="6">
        <v>0</v>
      </c>
      <c r="W17" s="6">
        <v>0</v>
      </c>
      <c r="X17" s="2" t="s">
        <v>239</v>
      </c>
      <c r="Y17" s="2" t="s">
        <v>74</v>
      </c>
      <c r="Z17" s="2" t="s">
        <v>195</v>
      </c>
      <c r="AA17" s="2" t="s">
        <v>2624</v>
      </c>
      <c r="AB17" s="2" t="s">
        <v>2695</v>
      </c>
      <c r="AC17" s="2" t="s">
        <v>3</v>
      </c>
      <c r="AD17" s="5">
        <v>999.92</v>
      </c>
      <c r="AE17" s="5">
        <v>1</v>
      </c>
      <c r="AF17" s="5">
        <v>0</v>
      </c>
      <c r="AG17" s="5">
        <v>0</v>
      </c>
      <c r="AH17" s="2" t="s">
        <v>3</v>
      </c>
      <c r="AI17" s="2" t="s">
        <v>3</v>
      </c>
      <c r="AJ17" s="2" t="s">
        <v>26</v>
      </c>
      <c r="AK17" s="6">
        <v>0</v>
      </c>
      <c r="AL17" s="6">
        <v>0</v>
      </c>
      <c r="AM17" s="2" t="s">
        <v>3</v>
      </c>
      <c r="AN17" s="58" t="s">
        <v>4</v>
      </c>
      <c r="AO17" s="58" t="s">
        <v>1</v>
      </c>
    </row>
    <row r="18" spans="1:41" x14ac:dyDescent="0.2">
      <c r="A18" s="2" t="s">
        <v>69</v>
      </c>
      <c r="B18" s="2" t="s">
        <v>87</v>
      </c>
      <c r="C18" s="2" t="s">
        <v>2691</v>
      </c>
      <c r="D18" s="2" t="s">
        <v>2692</v>
      </c>
      <c r="E18" s="2" t="s">
        <v>228</v>
      </c>
      <c r="F18" s="2" t="s">
        <v>2696</v>
      </c>
      <c r="G18" s="9">
        <v>1320167</v>
      </c>
      <c r="H18" s="2" t="s">
        <v>195</v>
      </c>
      <c r="I18" s="2" t="s">
        <v>232</v>
      </c>
      <c r="J18" s="2" t="s">
        <v>73</v>
      </c>
      <c r="K18" s="2" t="s">
        <v>73</v>
      </c>
      <c r="L18" s="2" t="s">
        <v>2620</v>
      </c>
      <c r="M18" s="2" t="s">
        <v>332</v>
      </c>
      <c r="N18" s="2" t="s">
        <v>74</v>
      </c>
      <c r="O18" s="2" t="s">
        <v>2694</v>
      </c>
      <c r="P18" s="2" t="s">
        <v>117</v>
      </c>
      <c r="Q18" s="2" t="s">
        <v>117</v>
      </c>
      <c r="R18" s="2" t="s">
        <v>117</v>
      </c>
      <c r="S18" s="2" t="s">
        <v>77</v>
      </c>
      <c r="T18" s="2" t="s">
        <v>2623</v>
      </c>
      <c r="U18" s="2" t="s">
        <v>852</v>
      </c>
      <c r="V18" s="6">
        <v>0</v>
      </c>
      <c r="W18" s="6">
        <v>0</v>
      </c>
      <c r="X18" s="2" t="s">
        <v>239</v>
      </c>
      <c r="Y18" s="2" t="s">
        <v>74</v>
      </c>
      <c r="Z18" s="2" t="s">
        <v>195</v>
      </c>
      <c r="AA18" s="2" t="s">
        <v>2624</v>
      </c>
      <c r="AB18" s="2" t="s">
        <v>2695</v>
      </c>
      <c r="AC18" s="2" t="s">
        <v>3</v>
      </c>
      <c r="AD18" s="5">
        <v>499.95</v>
      </c>
      <c r="AE18" s="5">
        <v>1</v>
      </c>
      <c r="AF18" s="5">
        <v>0</v>
      </c>
      <c r="AG18" s="5">
        <v>0</v>
      </c>
      <c r="AH18" s="2" t="s">
        <v>3</v>
      </c>
      <c r="AI18" s="2" t="s">
        <v>3</v>
      </c>
      <c r="AJ18" s="2" t="s">
        <v>26</v>
      </c>
      <c r="AK18" s="6">
        <v>0</v>
      </c>
      <c r="AL18" s="6">
        <v>0</v>
      </c>
      <c r="AM18" s="2" t="s">
        <v>3</v>
      </c>
      <c r="AN18" s="58" t="s">
        <v>4</v>
      </c>
      <c r="AO18" s="58" t="s">
        <v>1</v>
      </c>
    </row>
    <row r="19" spans="1:41" x14ac:dyDescent="0.2">
      <c r="A19" s="2" t="s">
        <v>69</v>
      </c>
      <c r="B19" s="2" t="s">
        <v>92</v>
      </c>
      <c r="C19" s="2" t="s">
        <v>2626</v>
      </c>
      <c r="D19" s="2" t="s">
        <v>2627</v>
      </c>
      <c r="E19" s="2" t="s">
        <v>228</v>
      </c>
      <c r="F19" s="2" t="s">
        <v>2628</v>
      </c>
      <c r="G19" s="9">
        <v>1138825</v>
      </c>
      <c r="H19" s="2" t="s">
        <v>195</v>
      </c>
      <c r="I19" s="2" t="s">
        <v>232</v>
      </c>
      <c r="J19" s="2" t="s">
        <v>73</v>
      </c>
      <c r="K19" s="2" t="s">
        <v>73</v>
      </c>
      <c r="L19" s="2" t="s">
        <v>2629</v>
      </c>
      <c r="M19" s="2" t="s">
        <v>332</v>
      </c>
      <c r="N19" s="2" t="s">
        <v>74</v>
      </c>
      <c r="O19" s="2" t="s">
        <v>2630</v>
      </c>
      <c r="P19" s="2" t="s">
        <v>85</v>
      </c>
      <c r="Q19" s="2" t="s">
        <v>86</v>
      </c>
      <c r="R19" s="2" t="s">
        <v>236</v>
      </c>
      <c r="S19" s="2" t="s">
        <v>77</v>
      </c>
      <c r="T19" s="2" t="s">
        <v>687</v>
      </c>
      <c r="U19" s="2" t="s">
        <v>341</v>
      </c>
      <c r="V19" s="6">
        <v>6.5000000000000002E-2</v>
      </c>
      <c r="W19" s="6">
        <v>4.5999999999999999E-2</v>
      </c>
      <c r="X19" s="2" t="s">
        <v>239</v>
      </c>
      <c r="Y19" s="2" t="s">
        <v>74</v>
      </c>
      <c r="Z19" s="2" t="s">
        <v>2631</v>
      </c>
      <c r="AA19" s="2" t="s">
        <v>2624</v>
      </c>
      <c r="AB19" s="2" t="s">
        <v>2632</v>
      </c>
      <c r="AC19" s="2" t="s">
        <v>3</v>
      </c>
      <c r="AD19" s="5">
        <v>185840.07</v>
      </c>
      <c r="AE19" s="5">
        <v>1</v>
      </c>
      <c r="AF19" s="5">
        <v>95.28</v>
      </c>
      <c r="AG19" s="5">
        <v>177.06841</v>
      </c>
      <c r="AH19" s="2" t="s">
        <v>3</v>
      </c>
      <c r="AI19" s="2" t="s">
        <v>3</v>
      </c>
      <c r="AJ19" s="2" t="s">
        <v>26</v>
      </c>
      <c r="AK19" s="6">
        <v>0.31268460000000003</v>
      </c>
      <c r="AL19" s="6">
        <v>3.5732000000000003E-3</v>
      </c>
      <c r="AM19" s="2" t="s">
        <v>3</v>
      </c>
      <c r="AN19" s="58" t="s">
        <v>4</v>
      </c>
      <c r="AO19" s="58" t="s">
        <v>1</v>
      </c>
    </row>
    <row r="20" spans="1:41" x14ac:dyDescent="0.2">
      <c r="A20" s="2" t="s">
        <v>69</v>
      </c>
      <c r="B20" s="2" t="s">
        <v>92</v>
      </c>
      <c r="C20" s="2" t="s">
        <v>2648</v>
      </c>
      <c r="D20" s="2" t="s">
        <v>2649</v>
      </c>
      <c r="E20" s="2" t="s">
        <v>228</v>
      </c>
      <c r="F20" s="2" t="s">
        <v>2650</v>
      </c>
      <c r="G20" s="9">
        <v>1140284</v>
      </c>
      <c r="H20" s="2" t="s">
        <v>195</v>
      </c>
      <c r="I20" s="2" t="s">
        <v>232</v>
      </c>
      <c r="J20" s="2" t="s">
        <v>73</v>
      </c>
      <c r="K20" s="2" t="s">
        <v>73</v>
      </c>
      <c r="L20" s="2" t="s">
        <v>2629</v>
      </c>
      <c r="M20" s="2" t="s">
        <v>1434</v>
      </c>
      <c r="N20" s="2" t="s">
        <v>74</v>
      </c>
      <c r="O20" s="2" t="s">
        <v>2651</v>
      </c>
      <c r="P20" s="2" t="s">
        <v>2604</v>
      </c>
      <c r="Q20" s="2" t="s">
        <v>86</v>
      </c>
      <c r="R20" s="2" t="s">
        <v>236</v>
      </c>
      <c r="S20" s="2" t="s">
        <v>77</v>
      </c>
      <c r="T20" s="2" t="s">
        <v>2652</v>
      </c>
      <c r="U20" s="2" t="s">
        <v>2653</v>
      </c>
      <c r="V20" s="6">
        <v>5.6900000000000006E-2</v>
      </c>
      <c r="W20" s="6">
        <v>3.7400000000000003E-2</v>
      </c>
      <c r="X20" s="2" t="s">
        <v>239</v>
      </c>
      <c r="Y20" s="2" t="s">
        <v>74</v>
      </c>
      <c r="Z20" s="2" t="s">
        <v>2631</v>
      </c>
      <c r="AA20" s="2" t="s">
        <v>2624</v>
      </c>
      <c r="AB20" s="2" t="s">
        <v>2632</v>
      </c>
      <c r="AC20" s="2" t="s">
        <v>3</v>
      </c>
      <c r="AD20" s="5">
        <v>418152.02</v>
      </c>
      <c r="AE20" s="5">
        <v>1</v>
      </c>
      <c r="AF20" s="5">
        <v>93.08</v>
      </c>
      <c r="AG20" s="5">
        <v>389.21589999999998</v>
      </c>
      <c r="AH20" s="2" t="s">
        <v>3</v>
      </c>
      <c r="AI20" s="2" t="s">
        <v>3</v>
      </c>
      <c r="AJ20" s="2" t="s">
        <v>26</v>
      </c>
      <c r="AK20" s="6">
        <v>0.68731539999999991</v>
      </c>
      <c r="AL20" s="6">
        <v>7.8542999999999998E-3</v>
      </c>
      <c r="AM20" s="2" t="s">
        <v>3</v>
      </c>
      <c r="AN20" s="58" t="s">
        <v>4</v>
      </c>
      <c r="AO20" s="58" t="s">
        <v>1</v>
      </c>
    </row>
    <row r="21" spans="1:41" x14ac:dyDescent="0.2">
      <c r="A21" s="2" t="s">
        <v>69</v>
      </c>
      <c r="B21" s="2" t="s">
        <v>70</v>
      </c>
      <c r="C21" s="2" t="s">
        <v>3</v>
      </c>
      <c r="D21" s="2" t="s">
        <v>3</v>
      </c>
      <c r="E21" s="2" t="s">
        <v>3</v>
      </c>
      <c r="F21" s="2" t="s">
        <v>3</v>
      </c>
      <c r="G21" s="2" t="s">
        <v>3</v>
      </c>
      <c r="H21" s="2" t="s">
        <v>3</v>
      </c>
      <c r="I21" s="2" t="s">
        <v>3</v>
      </c>
      <c r="J21" s="2" t="s">
        <v>3</v>
      </c>
      <c r="K21" s="2" t="s">
        <v>3</v>
      </c>
      <c r="L21" s="2" t="s">
        <v>3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  <c r="U21" s="2" t="s">
        <v>3</v>
      </c>
      <c r="V21" s="2" t="s">
        <v>3</v>
      </c>
      <c r="W21" s="2" t="s">
        <v>3</v>
      </c>
      <c r="X21" s="2" t="s">
        <v>3</v>
      </c>
      <c r="Y21" s="2" t="s">
        <v>3</v>
      </c>
      <c r="Z21" s="2" t="s">
        <v>3</v>
      </c>
      <c r="AA21" s="2" t="s">
        <v>3</v>
      </c>
      <c r="AB21" s="2" t="s">
        <v>3</v>
      </c>
      <c r="AC21" s="2" t="s">
        <v>3</v>
      </c>
      <c r="AD21" s="2" t="s">
        <v>3</v>
      </c>
      <c r="AE21" s="2" t="s">
        <v>3</v>
      </c>
      <c r="AF21" s="2" t="s">
        <v>3</v>
      </c>
      <c r="AG21" s="2" t="s">
        <v>3</v>
      </c>
      <c r="AH21" s="2" t="s">
        <v>3</v>
      </c>
      <c r="AI21" s="2" t="s">
        <v>3</v>
      </c>
      <c r="AJ21" s="2" t="s">
        <v>3</v>
      </c>
      <c r="AK21" s="2" t="s">
        <v>3</v>
      </c>
      <c r="AL21" s="2" t="s">
        <v>3</v>
      </c>
      <c r="AM21" s="2" t="s">
        <v>3</v>
      </c>
      <c r="AN21" s="58" t="s">
        <v>4</v>
      </c>
      <c r="AO21" s="58" t="s">
        <v>1</v>
      </c>
    </row>
    <row r="22" spans="1:41" x14ac:dyDescent="0.2">
      <c r="A22" s="2" t="s">
        <v>94</v>
      </c>
      <c r="B22" s="2" t="s">
        <v>94</v>
      </c>
      <c r="C22" s="2" t="s">
        <v>3</v>
      </c>
      <c r="D22" s="2" t="s">
        <v>3</v>
      </c>
      <c r="E22" s="2" t="s">
        <v>3</v>
      </c>
      <c r="F22" s="2" t="s">
        <v>3</v>
      </c>
      <c r="G22" s="2" t="s">
        <v>3</v>
      </c>
      <c r="H22" s="2" t="s">
        <v>3</v>
      </c>
      <c r="I22" s="2" t="s">
        <v>3</v>
      </c>
      <c r="J22" s="2" t="s">
        <v>3</v>
      </c>
      <c r="K22" s="2" t="s">
        <v>3</v>
      </c>
      <c r="L22" s="2" t="s">
        <v>3</v>
      </c>
      <c r="M22" s="2" t="s">
        <v>3</v>
      </c>
      <c r="N22" s="2" t="s">
        <v>3</v>
      </c>
      <c r="O22" s="2" t="s">
        <v>3</v>
      </c>
      <c r="P22" s="2" t="s">
        <v>3</v>
      </c>
      <c r="Q22" s="2" t="s">
        <v>3</v>
      </c>
      <c r="R22" s="2" t="s">
        <v>3</v>
      </c>
      <c r="S22" s="2" t="s">
        <v>3</v>
      </c>
      <c r="T22" s="2" t="s">
        <v>3</v>
      </c>
      <c r="U22" s="2" t="s">
        <v>3</v>
      </c>
      <c r="V22" s="2" t="s">
        <v>3</v>
      </c>
      <c r="W22" s="2" t="s">
        <v>3</v>
      </c>
      <c r="X22" s="2" t="s">
        <v>3</v>
      </c>
      <c r="Y22" s="2" t="s">
        <v>3</v>
      </c>
      <c r="Z22" s="2" t="s">
        <v>3</v>
      </c>
      <c r="AA22" s="2" t="s">
        <v>3</v>
      </c>
      <c r="AB22" s="2" t="s">
        <v>3</v>
      </c>
      <c r="AC22" s="2" t="s">
        <v>3</v>
      </c>
      <c r="AD22" s="2" t="s">
        <v>3</v>
      </c>
      <c r="AE22" s="2" t="s">
        <v>3</v>
      </c>
      <c r="AF22" s="2" t="s">
        <v>3</v>
      </c>
      <c r="AG22" s="2" t="s">
        <v>3</v>
      </c>
      <c r="AH22" s="2" t="s">
        <v>3</v>
      </c>
      <c r="AI22" s="2" t="s">
        <v>3</v>
      </c>
      <c r="AJ22" s="2" t="s">
        <v>3</v>
      </c>
      <c r="AK22" s="2" t="s">
        <v>3</v>
      </c>
      <c r="AL22" s="2" t="s">
        <v>3</v>
      </c>
      <c r="AM22" s="2" t="s">
        <v>3</v>
      </c>
      <c r="AN22" s="58" t="s">
        <v>4</v>
      </c>
      <c r="AO22" s="58" t="s">
        <v>1</v>
      </c>
    </row>
    <row r="23" spans="1:41" x14ac:dyDescent="0.2">
      <c r="A23" s="2" t="s">
        <v>94</v>
      </c>
      <c r="B23" s="2" t="s">
        <v>95</v>
      </c>
      <c r="C23" s="2" t="s">
        <v>3</v>
      </c>
      <c r="D23" s="2" t="s">
        <v>3</v>
      </c>
      <c r="E23" s="2" t="s">
        <v>3</v>
      </c>
      <c r="F23" s="2" t="s">
        <v>3</v>
      </c>
      <c r="G23" s="2" t="s">
        <v>3</v>
      </c>
      <c r="H23" s="2" t="s">
        <v>3</v>
      </c>
      <c r="I23" s="2" t="s">
        <v>3</v>
      </c>
      <c r="J23" s="2" t="s">
        <v>3</v>
      </c>
      <c r="K23" s="2" t="s">
        <v>3</v>
      </c>
      <c r="L23" s="2" t="s">
        <v>3</v>
      </c>
      <c r="M23" s="2" t="s">
        <v>3</v>
      </c>
      <c r="N23" s="2" t="s">
        <v>3</v>
      </c>
      <c r="O23" s="2" t="s">
        <v>3</v>
      </c>
      <c r="P23" s="2" t="s">
        <v>3</v>
      </c>
      <c r="Q23" s="2" t="s">
        <v>3</v>
      </c>
      <c r="R23" s="2" t="s">
        <v>3</v>
      </c>
      <c r="S23" s="2" t="s">
        <v>3</v>
      </c>
      <c r="T23" s="2" t="s">
        <v>3</v>
      </c>
      <c r="U23" s="2" t="s">
        <v>3</v>
      </c>
      <c r="V23" s="2" t="s">
        <v>3</v>
      </c>
      <c r="W23" s="2" t="s">
        <v>3</v>
      </c>
      <c r="X23" s="2" t="s">
        <v>3</v>
      </c>
      <c r="Y23" s="2" t="s">
        <v>3</v>
      </c>
      <c r="Z23" s="2" t="s">
        <v>3</v>
      </c>
      <c r="AA23" s="2" t="s">
        <v>3</v>
      </c>
      <c r="AB23" s="2" t="s">
        <v>3</v>
      </c>
      <c r="AC23" s="2" t="s">
        <v>3</v>
      </c>
      <c r="AD23" s="2" t="s">
        <v>3</v>
      </c>
      <c r="AE23" s="2" t="s">
        <v>3</v>
      </c>
      <c r="AF23" s="2" t="s">
        <v>3</v>
      </c>
      <c r="AG23" s="2" t="s">
        <v>3</v>
      </c>
      <c r="AH23" s="2" t="s">
        <v>3</v>
      </c>
      <c r="AI23" s="2" t="s">
        <v>3</v>
      </c>
      <c r="AJ23" s="2" t="s">
        <v>3</v>
      </c>
      <c r="AK23" s="2" t="s">
        <v>3</v>
      </c>
      <c r="AL23" s="2" t="s">
        <v>3</v>
      </c>
      <c r="AM23" s="2" t="s">
        <v>3</v>
      </c>
      <c r="AN23" s="58" t="s">
        <v>4</v>
      </c>
      <c r="AO23" s="58" t="s">
        <v>1</v>
      </c>
    </row>
    <row r="24" spans="1:41" x14ac:dyDescent="0.2">
      <c r="A24" s="2" t="s">
        <v>94</v>
      </c>
      <c r="B24" s="2" t="s">
        <v>96</v>
      </c>
      <c r="C24" s="2" t="s">
        <v>3</v>
      </c>
      <c r="D24" s="2" t="s">
        <v>3</v>
      </c>
      <c r="E24" s="2" t="s">
        <v>3</v>
      </c>
      <c r="F24" s="2" t="s">
        <v>3</v>
      </c>
      <c r="G24" s="2" t="s">
        <v>3</v>
      </c>
      <c r="H24" s="2" t="s">
        <v>3</v>
      </c>
      <c r="I24" s="2" t="s">
        <v>3</v>
      </c>
      <c r="J24" s="2" t="s">
        <v>3</v>
      </c>
      <c r="K24" s="2" t="s">
        <v>3</v>
      </c>
      <c r="L24" s="2" t="s">
        <v>3</v>
      </c>
      <c r="M24" s="2" t="s">
        <v>3</v>
      </c>
      <c r="N24" s="2" t="s">
        <v>3</v>
      </c>
      <c r="O24" s="2" t="s">
        <v>3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3</v>
      </c>
      <c r="U24" s="2" t="s">
        <v>3</v>
      </c>
      <c r="V24" s="2" t="s">
        <v>3</v>
      </c>
      <c r="W24" s="2" t="s">
        <v>3</v>
      </c>
      <c r="X24" s="2" t="s">
        <v>3</v>
      </c>
      <c r="Y24" s="2" t="s">
        <v>3</v>
      </c>
      <c r="Z24" s="2" t="s">
        <v>3</v>
      </c>
      <c r="AA24" s="2" t="s">
        <v>3</v>
      </c>
      <c r="AB24" s="2" t="s">
        <v>3</v>
      </c>
      <c r="AC24" s="2" t="s">
        <v>3</v>
      </c>
      <c r="AD24" s="2" t="s">
        <v>3</v>
      </c>
      <c r="AE24" s="2" t="s">
        <v>3</v>
      </c>
      <c r="AF24" s="2" t="s">
        <v>3</v>
      </c>
      <c r="AG24" s="2" t="s">
        <v>3</v>
      </c>
      <c r="AH24" s="2" t="s">
        <v>3</v>
      </c>
      <c r="AI24" s="2" t="s">
        <v>3</v>
      </c>
      <c r="AJ24" s="2" t="s">
        <v>3</v>
      </c>
      <c r="AK24" s="2" t="s">
        <v>3</v>
      </c>
      <c r="AL24" s="2" t="s">
        <v>3</v>
      </c>
      <c r="AM24" s="2" t="s">
        <v>3</v>
      </c>
      <c r="AN24" s="58" t="s">
        <v>4</v>
      </c>
      <c r="AO24" s="58" t="s">
        <v>1</v>
      </c>
    </row>
    <row r="25" spans="1:41" x14ac:dyDescent="0.2">
      <c r="B25" s="58" t="s">
        <v>23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 spans="1:41" x14ac:dyDescent="0.2">
      <c r="B26" s="58" t="s">
        <v>24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</sheetData>
  <mergeCells count="5">
    <mergeCell ref="B1:AM1"/>
    <mergeCell ref="B25:AM25"/>
    <mergeCell ref="B26:AM26"/>
    <mergeCell ref="AN2:AN24"/>
    <mergeCell ref="AO1:AO2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C15"/>
  <sheetViews>
    <sheetView rightToLeft="1" workbookViewId="0">
      <selection activeCell="F33" sqref="F33"/>
    </sheetView>
  </sheetViews>
  <sheetFormatPr defaultRowHeight="14.25" x14ac:dyDescent="0.2"/>
  <cols>
    <col min="1" max="1" width="36" customWidth="1"/>
    <col min="2" max="2" width="12" customWidth="1"/>
    <col min="3" max="3" width="23" customWidth="1"/>
    <col min="4" max="4" width="12" customWidth="1"/>
    <col min="5" max="5" width="21" customWidth="1"/>
    <col min="6" max="6" width="22" customWidth="1"/>
    <col min="7" max="7" width="15" customWidth="1"/>
    <col min="8" max="8" width="19" customWidth="1"/>
    <col min="9" max="9" width="17" customWidth="1"/>
    <col min="10" max="10" width="12" customWidth="1"/>
    <col min="11" max="11" width="24" customWidth="1"/>
    <col min="12" max="13" width="15" customWidth="1"/>
    <col min="14" max="14" width="19" customWidth="1"/>
    <col min="15" max="15" width="13" customWidth="1"/>
    <col min="16" max="16" width="14" customWidth="1"/>
    <col min="17" max="17" width="17" customWidth="1"/>
    <col min="18" max="18" width="21" customWidth="1"/>
    <col min="19" max="19" width="19" customWidth="1"/>
    <col min="20" max="20" width="39" customWidth="1"/>
    <col min="21" max="21" width="19" customWidth="1"/>
    <col min="22" max="22" width="12" customWidth="1"/>
    <col min="23" max="23" width="15" customWidth="1"/>
    <col min="24" max="24" width="24" customWidth="1"/>
    <col min="25" max="25" width="25" customWidth="1"/>
    <col min="26" max="26" width="23" customWidth="1"/>
    <col min="27" max="27" width="2" customWidth="1"/>
  </cols>
  <sheetData>
    <row r="1" spans="1:29" x14ac:dyDescent="0.2">
      <c r="B1" s="59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C1" s="59" t="s">
        <v>1</v>
      </c>
    </row>
    <row r="2" spans="1:29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225</v>
      </c>
      <c r="M2" s="4" t="s">
        <v>218</v>
      </c>
      <c r="N2" s="4" t="s">
        <v>219</v>
      </c>
      <c r="O2" s="4" t="s">
        <v>2605</v>
      </c>
      <c r="P2" s="4" t="s">
        <v>62</v>
      </c>
      <c r="Q2" s="4" t="s">
        <v>2612</v>
      </c>
      <c r="R2" s="4" t="s">
        <v>2613</v>
      </c>
      <c r="S2" s="4" t="s">
        <v>2615</v>
      </c>
      <c r="T2" s="4" t="s">
        <v>2616</v>
      </c>
      <c r="U2" s="4" t="s">
        <v>107</v>
      </c>
      <c r="V2" s="4" t="s">
        <v>64</v>
      </c>
      <c r="W2" s="4" t="s">
        <v>108</v>
      </c>
      <c r="X2" s="4" t="s">
        <v>66</v>
      </c>
      <c r="Y2" s="4" t="s">
        <v>67</v>
      </c>
      <c r="Z2" s="4" t="s">
        <v>68</v>
      </c>
      <c r="AA2" s="4" t="s">
        <v>3</v>
      </c>
      <c r="AB2" s="59" t="s">
        <v>4</v>
      </c>
      <c r="AC2" s="59" t="s">
        <v>1</v>
      </c>
    </row>
    <row r="3" spans="1:29" x14ac:dyDescent="0.2">
      <c r="A3" s="2" t="s">
        <v>69</v>
      </c>
      <c r="B3" s="2" t="s">
        <v>87</v>
      </c>
      <c r="C3" s="2" t="s">
        <v>2697</v>
      </c>
      <c r="D3" s="2" t="s">
        <v>2698</v>
      </c>
      <c r="E3" s="2" t="s">
        <v>215</v>
      </c>
      <c r="F3" s="2" t="s">
        <v>2699</v>
      </c>
      <c r="G3" s="9">
        <v>800078305</v>
      </c>
      <c r="H3" s="2" t="s">
        <v>195</v>
      </c>
      <c r="I3" s="2" t="s">
        <v>2700</v>
      </c>
      <c r="J3" s="2" t="s">
        <v>73</v>
      </c>
      <c r="K3" s="2" t="s">
        <v>73</v>
      </c>
      <c r="L3" s="2" t="s">
        <v>2629</v>
      </c>
      <c r="M3" s="2" t="s">
        <v>2701</v>
      </c>
      <c r="N3" s="2" t="s">
        <v>74</v>
      </c>
      <c r="O3" s="2" t="s">
        <v>2625</v>
      </c>
      <c r="P3" s="2" t="s">
        <v>77</v>
      </c>
      <c r="Q3" s="2" t="s">
        <v>2702</v>
      </c>
      <c r="R3" s="2" t="s">
        <v>2624</v>
      </c>
      <c r="S3" s="2" t="s">
        <v>2703</v>
      </c>
      <c r="T3" s="2" t="s">
        <v>2703</v>
      </c>
      <c r="U3" s="5">
        <v>16746</v>
      </c>
      <c r="V3" s="5">
        <v>1</v>
      </c>
      <c r="W3" s="5">
        <v>3547.6233000000002</v>
      </c>
      <c r="X3" s="5">
        <v>594.08498999999995</v>
      </c>
      <c r="Y3" s="6">
        <v>0.99999329999999997</v>
      </c>
      <c r="Z3" s="6">
        <v>6.8440000000000005E-4</v>
      </c>
      <c r="AA3" s="2" t="s">
        <v>3</v>
      </c>
      <c r="AB3" s="59" t="s">
        <v>4</v>
      </c>
      <c r="AC3" s="59" t="s">
        <v>1</v>
      </c>
    </row>
    <row r="4" spans="1:29" x14ac:dyDescent="0.2">
      <c r="A4" s="2" t="s">
        <v>69</v>
      </c>
      <c r="B4" s="2" t="s">
        <v>87</v>
      </c>
      <c r="C4" s="2" t="s">
        <v>2704</v>
      </c>
      <c r="D4" s="2" t="s">
        <v>2705</v>
      </c>
      <c r="E4" s="2" t="s">
        <v>215</v>
      </c>
      <c r="F4" s="2" t="s">
        <v>2706</v>
      </c>
      <c r="G4" s="9">
        <v>471278113</v>
      </c>
      <c r="H4" s="2" t="s">
        <v>231</v>
      </c>
      <c r="I4" s="2" t="s">
        <v>2700</v>
      </c>
      <c r="J4" s="2" t="s">
        <v>135</v>
      </c>
      <c r="K4" s="2" t="s">
        <v>136</v>
      </c>
      <c r="L4" s="2" t="s">
        <v>2629</v>
      </c>
      <c r="M4" s="2" t="s">
        <v>1882</v>
      </c>
      <c r="N4" s="2" t="s">
        <v>74</v>
      </c>
      <c r="O4" s="2" t="s">
        <v>2625</v>
      </c>
      <c r="P4" s="2" t="s">
        <v>83</v>
      </c>
      <c r="Q4" s="2" t="s">
        <v>2707</v>
      </c>
      <c r="R4" s="2" t="s">
        <v>2624</v>
      </c>
      <c r="S4" s="2" t="s">
        <v>2625</v>
      </c>
      <c r="T4" s="11">
        <v>45291</v>
      </c>
      <c r="U4" s="5">
        <v>106</v>
      </c>
      <c r="V4" s="5">
        <v>3.7589999999999999</v>
      </c>
      <c r="W4" s="5">
        <v>1</v>
      </c>
      <c r="X4" s="5">
        <v>3.98E-3</v>
      </c>
      <c r="Y4" s="6">
        <v>6.7000000000000002E-6</v>
      </c>
      <c r="Z4" s="6">
        <v>0</v>
      </c>
      <c r="AA4" s="2" t="s">
        <v>3</v>
      </c>
      <c r="AB4" s="59" t="s">
        <v>4</v>
      </c>
      <c r="AC4" s="59" t="s">
        <v>1</v>
      </c>
    </row>
    <row r="5" spans="1:29" x14ac:dyDescent="0.2">
      <c r="A5" s="2" t="s">
        <v>69</v>
      </c>
      <c r="B5" s="2" t="s">
        <v>87</v>
      </c>
      <c r="C5" s="2" t="s">
        <v>2708</v>
      </c>
      <c r="D5" s="2" t="s">
        <v>2680</v>
      </c>
      <c r="E5" s="2" t="s">
        <v>228</v>
      </c>
      <c r="F5" s="2" t="s">
        <v>2709</v>
      </c>
      <c r="G5" s="9">
        <v>800074304</v>
      </c>
      <c r="H5" s="2" t="s">
        <v>195</v>
      </c>
      <c r="I5" s="2" t="s">
        <v>2700</v>
      </c>
      <c r="J5" s="2" t="s">
        <v>73</v>
      </c>
      <c r="K5" s="2" t="s">
        <v>73</v>
      </c>
      <c r="L5" s="2" t="s">
        <v>2629</v>
      </c>
      <c r="M5" s="2" t="s">
        <v>332</v>
      </c>
      <c r="N5" s="2" t="s">
        <v>74</v>
      </c>
      <c r="O5" s="2" t="s">
        <v>2625</v>
      </c>
      <c r="P5" s="2" t="s">
        <v>77</v>
      </c>
      <c r="Q5" s="2" t="s">
        <v>2702</v>
      </c>
      <c r="R5" s="2" t="s">
        <v>2624</v>
      </c>
      <c r="S5" s="2" t="s">
        <v>2625</v>
      </c>
      <c r="T5" s="11">
        <v>45291</v>
      </c>
      <c r="U5" s="5">
        <v>29128.76</v>
      </c>
      <c r="V5" s="5">
        <v>1</v>
      </c>
      <c r="W5" s="5">
        <v>0</v>
      </c>
      <c r="X5" s="5">
        <v>0</v>
      </c>
      <c r="Y5" s="6">
        <v>0</v>
      </c>
      <c r="Z5" s="6">
        <v>0</v>
      </c>
      <c r="AA5" s="2" t="s">
        <v>3</v>
      </c>
      <c r="AB5" s="59" t="s">
        <v>4</v>
      </c>
      <c r="AC5" s="59" t="s">
        <v>1</v>
      </c>
    </row>
    <row r="6" spans="1:29" x14ac:dyDescent="0.2">
      <c r="A6" s="2" t="s">
        <v>69</v>
      </c>
      <c r="B6" s="2" t="s">
        <v>87</v>
      </c>
      <c r="C6" s="2" t="s">
        <v>2704</v>
      </c>
      <c r="D6" s="2" t="s">
        <v>2705</v>
      </c>
      <c r="E6" s="2" t="s">
        <v>215</v>
      </c>
      <c r="F6" s="2" t="s">
        <v>2710</v>
      </c>
      <c r="G6" s="9">
        <v>800078412</v>
      </c>
      <c r="H6" s="2" t="s">
        <v>231</v>
      </c>
      <c r="I6" s="2" t="s">
        <v>2700</v>
      </c>
      <c r="J6" s="2" t="s">
        <v>135</v>
      </c>
      <c r="K6" s="2" t="s">
        <v>195</v>
      </c>
      <c r="L6" s="2" t="s">
        <v>2629</v>
      </c>
      <c r="M6" s="2" t="s">
        <v>1882</v>
      </c>
      <c r="N6" s="2" t="s">
        <v>74</v>
      </c>
      <c r="O6" s="2" t="s">
        <v>2625</v>
      </c>
      <c r="P6" s="2" t="s">
        <v>83</v>
      </c>
      <c r="Q6" s="2" t="s">
        <v>2702</v>
      </c>
      <c r="R6" s="2" t="s">
        <v>2624</v>
      </c>
      <c r="S6" s="2" t="s">
        <v>2625</v>
      </c>
      <c r="T6" s="11">
        <v>45291</v>
      </c>
      <c r="U6" s="5">
        <v>74000</v>
      </c>
      <c r="V6" s="5">
        <v>3.7589999999999999</v>
      </c>
      <c r="W6" s="5">
        <v>0</v>
      </c>
      <c r="X6" s="5">
        <v>0</v>
      </c>
      <c r="Y6" s="6">
        <v>0</v>
      </c>
      <c r="Z6" s="6">
        <v>0</v>
      </c>
      <c r="AA6" s="2" t="s">
        <v>3</v>
      </c>
      <c r="AB6" s="59" t="s">
        <v>4</v>
      </c>
      <c r="AC6" s="59" t="s">
        <v>1</v>
      </c>
    </row>
    <row r="7" spans="1:29" x14ac:dyDescent="0.2">
      <c r="A7" s="2" t="s">
        <v>69</v>
      </c>
      <c r="B7" s="2" t="s">
        <v>87</v>
      </c>
      <c r="C7" s="2" t="s">
        <v>2704</v>
      </c>
      <c r="D7" s="2" t="s">
        <v>2705</v>
      </c>
      <c r="E7" s="2" t="s">
        <v>215</v>
      </c>
      <c r="F7" s="2" t="s">
        <v>2711</v>
      </c>
      <c r="G7" s="9">
        <v>800078420</v>
      </c>
      <c r="H7" s="2" t="s">
        <v>231</v>
      </c>
      <c r="I7" s="2" t="s">
        <v>2700</v>
      </c>
      <c r="J7" s="2" t="s">
        <v>135</v>
      </c>
      <c r="K7" s="2" t="s">
        <v>195</v>
      </c>
      <c r="L7" s="2" t="s">
        <v>2629</v>
      </c>
      <c r="M7" s="2" t="s">
        <v>1882</v>
      </c>
      <c r="N7" s="2" t="s">
        <v>74</v>
      </c>
      <c r="O7" s="2" t="s">
        <v>2625</v>
      </c>
      <c r="P7" s="2" t="s">
        <v>83</v>
      </c>
      <c r="Q7" s="2" t="s">
        <v>2702</v>
      </c>
      <c r="R7" s="2" t="s">
        <v>2624</v>
      </c>
      <c r="S7" s="2" t="s">
        <v>2625</v>
      </c>
      <c r="T7" s="11">
        <v>45291</v>
      </c>
      <c r="U7" s="5">
        <v>71</v>
      </c>
      <c r="V7" s="5">
        <v>3.7589999999999999</v>
      </c>
      <c r="W7" s="5">
        <v>0</v>
      </c>
      <c r="X7" s="5">
        <v>0</v>
      </c>
      <c r="Y7" s="6">
        <v>0</v>
      </c>
      <c r="Z7" s="6">
        <v>0</v>
      </c>
      <c r="AA7" s="2" t="s">
        <v>3</v>
      </c>
      <c r="AB7" s="59" t="s">
        <v>4</v>
      </c>
      <c r="AC7" s="59" t="s">
        <v>1</v>
      </c>
    </row>
    <row r="8" spans="1:29" x14ac:dyDescent="0.2">
      <c r="A8" s="2" t="s">
        <v>69</v>
      </c>
      <c r="B8" s="2" t="s">
        <v>87</v>
      </c>
      <c r="C8" s="2" t="s">
        <v>2712</v>
      </c>
      <c r="D8" s="2" t="s">
        <v>2713</v>
      </c>
      <c r="E8" s="2" t="s">
        <v>215</v>
      </c>
      <c r="F8" s="2" t="s">
        <v>2712</v>
      </c>
      <c r="G8" s="9">
        <v>800078339</v>
      </c>
      <c r="H8" s="2" t="s">
        <v>231</v>
      </c>
      <c r="I8" s="2" t="s">
        <v>2700</v>
      </c>
      <c r="J8" s="2" t="s">
        <v>135</v>
      </c>
      <c r="K8" s="2" t="s">
        <v>136</v>
      </c>
      <c r="L8" s="2" t="s">
        <v>2629</v>
      </c>
      <c r="M8" s="2" t="s">
        <v>1882</v>
      </c>
      <c r="N8" s="2" t="s">
        <v>74</v>
      </c>
      <c r="O8" s="2" t="s">
        <v>2625</v>
      </c>
      <c r="P8" s="2" t="s">
        <v>83</v>
      </c>
      <c r="Q8" s="2" t="s">
        <v>2707</v>
      </c>
      <c r="R8" s="2" t="s">
        <v>2624</v>
      </c>
      <c r="S8" s="2" t="s">
        <v>2625</v>
      </c>
      <c r="T8" s="11">
        <v>45291</v>
      </c>
      <c r="U8" s="5">
        <v>3406.34</v>
      </c>
      <c r="V8" s="5">
        <v>3.7589999999999999</v>
      </c>
      <c r="W8" s="5">
        <v>0</v>
      </c>
      <c r="X8" s="5">
        <v>0</v>
      </c>
      <c r="Y8" s="6">
        <v>0</v>
      </c>
      <c r="Z8" s="6">
        <v>0</v>
      </c>
      <c r="AA8" s="2" t="s">
        <v>3</v>
      </c>
      <c r="AB8" s="59" t="s">
        <v>4</v>
      </c>
      <c r="AC8" s="59" t="s">
        <v>1</v>
      </c>
    </row>
    <row r="9" spans="1:29" x14ac:dyDescent="0.2">
      <c r="A9" s="2" t="s">
        <v>69</v>
      </c>
      <c r="B9" s="2" t="s">
        <v>70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59" t="s">
        <v>4</v>
      </c>
      <c r="AC9" s="59" t="s">
        <v>1</v>
      </c>
    </row>
    <row r="10" spans="1:29" x14ac:dyDescent="0.2">
      <c r="A10" s="2" t="s">
        <v>69</v>
      </c>
      <c r="B10" s="2" t="s">
        <v>92</v>
      </c>
      <c r="C10" s="2" t="s">
        <v>3</v>
      </c>
      <c r="D10" s="2" t="s">
        <v>3</v>
      </c>
      <c r="E10" s="2" t="s">
        <v>3</v>
      </c>
      <c r="F10" s="2" t="s">
        <v>3</v>
      </c>
      <c r="G10" s="2" t="s">
        <v>3</v>
      </c>
      <c r="H10" s="2" t="s">
        <v>3</v>
      </c>
      <c r="I10" s="2" t="s">
        <v>3</v>
      </c>
      <c r="J10" s="2" t="s">
        <v>3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  <c r="U10" s="2" t="s">
        <v>3</v>
      </c>
      <c r="V10" s="2" t="s">
        <v>3</v>
      </c>
      <c r="W10" s="2" t="s">
        <v>3</v>
      </c>
      <c r="X10" s="2" t="s">
        <v>3</v>
      </c>
      <c r="Y10" s="2" t="s">
        <v>3</v>
      </c>
      <c r="Z10" s="2" t="s">
        <v>3</v>
      </c>
      <c r="AA10" s="2" t="s">
        <v>3</v>
      </c>
      <c r="AB10" s="59" t="s">
        <v>4</v>
      </c>
      <c r="AC10" s="59" t="s">
        <v>1</v>
      </c>
    </row>
    <row r="11" spans="1:29" x14ac:dyDescent="0.2">
      <c r="A11" s="2" t="s">
        <v>94</v>
      </c>
      <c r="B11" s="2" t="s">
        <v>94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 t="s">
        <v>3</v>
      </c>
      <c r="Y11" s="2" t="s">
        <v>3</v>
      </c>
      <c r="Z11" s="2" t="s">
        <v>3</v>
      </c>
      <c r="AA11" s="2" t="s">
        <v>3</v>
      </c>
      <c r="AB11" s="59" t="s">
        <v>4</v>
      </c>
      <c r="AC11" s="59" t="s">
        <v>1</v>
      </c>
    </row>
    <row r="12" spans="1:29" x14ac:dyDescent="0.2">
      <c r="A12" s="2" t="s">
        <v>94</v>
      </c>
      <c r="B12" s="2" t="s">
        <v>95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  <c r="U12" s="2" t="s">
        <v>3</v>
      </c>
      <c r="V12" s="2" t="s">
        <v>3</v>
      </c>
      <c r="W12" s="2" t="s">
        <v>3</v>
      </c>
      <c r="X12" s="2" t="s">
        <v>3</v>
      </c>
      <c r="Y12" s="2" t="s">
        <v>3</v>
      </c>
      <c r="Z12" s="2" t="s">
        <v>3</v>
      </c>
      <c r="AA12" s="2" t="s">
        <v>3</v>
      </c>
      <c r="AB12" s="59" t="s">
        <v>4</v>
      </c>
      <c r="AC12" s="59" t="s">
        <v>1</v>
      </c>
    </row>
    <row r="13" spans="1:29" x14ac:dyDescent="0.2">
      <c r="A13" s="2" t="s">
        <v>94</v>
      </c>
      <c r="B13" s="2" t="s">
        <v>96</v>
      </c>
      <c r="C13" s="2" t="s">
        <v>3</v>
      </c>
      <c r="D13" s="2" t="s">
        <v>3</v>
      </c>
      <c r="E13" s="2" t="s">
        <v>3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 t="s">
        <v>3</v>
      </c>
      <c r="L13" s="2" t="s">
        <v>3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  <c r="U13" s="2" t="s">
        <v>3</v>
      </c>
      <c r="V13" s="2" t="s">
        <v>3</v>
      </c>
      <c r="W13" s="2" t="s">
        <v>3</v>
      </c>
      <c r="X13" s="2" t="s">
        <v>3</v>
      </c>
      <c r="Y13" s="2" t="s">
        <v>3</v>
      </c>
      <c r="Z13" s="2" t="s">
        <v>3</v>
      </c>
      <c r="AA13" s="2" t="s">
        <v>3</v>
      </c>
      <c r="AB13" s="59" t="s">
        <v>4</v>
      </c>
      <c r="AC13" s="59" t="s">
        <v>1</v>
      </c>
    </row>
    <row r="14" spans="1:29" x14ac:dyDescent="0.2">
      <c r="B14" s="59" t="s">
        <v>23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1:29" x14ac:dyDescent="0.2">
      <c r="B15" s="59" t="s">
        <v>24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</row>
  </sheetData>
  <mergeCells count="5">
    <mergeCell ref="B1:AA1"/>
    <mergeCell ref="B14:AA14"/>
    <mergeCell ref="B15:AA15"/>
    <mergeCell ref="AB2:AB13"/>
    <mergeCell ref="AC1:A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rightToLeft="1" workbookViewId="0">
      <selection activeCell="A34" sqref="A34"/>
    </sheetView>
  </sheetViews>
  <sheetFormatPr defaultRowHeight="14.25" x14ac:dyDescent="0.2"/>
  <cols>
    <col min="1" max="1" width="43" customWidth="1"/>
    <col min="2" max="2" width="13" customWidth="1"/>
    <col min="3" max="3" width="31" customWidth="1"/>
    <col min="4" max="4" width="25" customWidth="1"/>
    <col min="5" max="5" width="22" customWidth="1"/>
  </cols>
  <sheetData>
    <row r="1" spans="1:7" x14ac:dyDescent="0.2">
      <c r="B1" s="42" t="s">
        <v>0</v>
      </c>
      <c r="C1" s="41"/>
      <c r="D1" s="41"/>
      <c r="E1" s="41"/>
      <c r="G1" s="42" t="s">
        <v>1</v>
      </c>
    </row>
    <row r="2" spans="1:7" x14ac:dyDescent="0.2">
      <c r="A2" s="4" t="s">
        <v>3</v>
      </c>
      <c r="B2" s="4" t="s">
        <v>3</v>
      </c>
      <c r="C2" s="4" t="s">
        <v>25</v>
      </c>
      <c r="D2" s="4" t="s">
        <v>3</v>
      </c>
      <c r="E2" s="4" t="s">
        <v>3</v>
      </c>
      <c r="F2" s="42" t="s">
        <v>4</v>
      </c>
      <c r="G2" s="42" t="s">
        <v>1</v>
      </c>
    </row>
    <row r="3" spans="1:7" x14ac:dyDescent="0.2">
      <c r="A3" s="2" t="s">
        <v>3</v>
      </c>
      <c r="B3" s="4" t="s">
        <v>26</v>
      </c>
      <c r="C3" s="4" t="s">
        <v>27</v>
      </c>
      <c r="D3" s="4" t="s">
        <v>28</v>
      </c>
      <c r="E3" s="4" t="s">
        <v>29</v>
      </c>
      <c r="F3" s="42" t="s">
        <v>4</v>
      </c>
      <c r="G3" s="42" t="s">
        <v>1</v>
      </c>
    </row>
    <row r="4" spans="1:7" x14ac:dyDescent="0.2">
      <c r="A4" s="2" t="s">
        <v>30</v>
      </c>
      <c r="B4" s="5">
        <v>35208.203399999999</v>
      </c>
      <c r="C4" s="2" t="s">
        <v>3</v>
      </c>
      <c r="D4" s="2" t="s">
        <v>26</v>
      </c>
      <c r="E4" s="6">
        <v>3.6762400000000001E-2</v>
      </c>
      <c r="F4" s="42" t="s">
        <v>4</v>
      </c>
      <c r="G4" s="42" t="s">
        <v>1</v>
      </c>
    </row>
    <row r="5" spans="1:7" x14ac:dyDescent="0.2">
      <c r="A5" s="2" t="s">
        <v>31</v>
      </c>
      <c r="B5" s="5">
        <v>172008.00096999999</v>
      </c>
      <c r="C5" s="2" t="s">
        <v>3</v>
      </c>
      <c r="D5" s="2" t="s">
        <v>26</v>
      </c>
      <c r="E5" s="6">
        <v>0.17960119999999999</v>
      </c>
      <c r="F5" s="42" t="s">
        <v>4</v>
      </c>
      <c r="G5" s="42" t="s">
        <v>1</v>
      </c>
    </row>
    <row r="6" spans="1:7" x14ac:dyDescent="0.2">
      <c r="A6" s="2" t="s">
        <v>32</v>
      </c>
      <c r="B6" s="5">
        <v>141674.05238000001</v>
      </c>
      <c r="C6" s="2" t="s">
        <v>3</v>
      </c>
      <c r="D6" s="2" t="s">
        <v>26</v>
      </c>
      <c r="E6" s="6">
        <v>0.14792810000000001</v>
      </c>
      <c r="F6" s="42" t="s">
        <v>4</v>
      </c>
      <c r="G6" s="42" t="s">
        <v>1</v>
      </c>
    </row>
    <row r="7" spans="1:7" x14ac:dyDescent="0.2">
      <c r="A7" s="2" t="s">
        <v>33</v>
      </c>
      <c r="B7" s="5">
        <v>130358.67187000001</v>
      </c>
      <c r="C7" s="2" t="s">
        <v>3</v>
      </c>
      <c r="D7" s="2" t="s">
        <v>26</v>
      </c>
      <c r="E7" s="6">
        <v>0.13611319999999999</v>
      </c>
      <c r="F7" s="42" t="s">
        <v>4</v>
      </c>
      <c r="G7" s="42" t="s">
        <v>1</v>
      </c>
    </row>
    <row r="8" spans="1:7" x14ac:dyDescent="0.2">
      <c r="A8" s="2" t="s">
        <v>34</v>
      </c>
      <c r="B8" s="5">
        <v>293633.13452000002</v>
      </c>
      <c r="C8" s="2" t="s">
        <v>3</v>
      </c>
      <c r="D8" s="2" t="s">
        <v>26</v>
      </c>
      <c r="E8" s="6">
        <v>0.30659540000000002</v>
      </c>
      <c r="F8" s="42" t="s">
        <v>4</v>
      </c>
      <c r="G8" s="42" t="s">
        <v>1</v>
      </c>
    </row>
    <row r="9" spans="1:7" x14ac:dyDescent="0.2">
      <c r="A9" s="2" t="s">
        <v>35</v>
      </c>
      <c r="B9" s="5">
        <v>24675.01179</v>
      </c>
      <c r="C9" s="2" t="s">
        <v>3</v>
      </c>
      <c r="D9" s="2" t="s">
        <v>26</v>
      </c>
      <c r="E9" s="6">
        <v>2.5764300000000004E-2</v>
      </c>
      <c r="F9" s="42" t="s">
        <v>4</v>
      </c>
      <c r="G9" s="42" t="s">
        <v>1</v>
      </c>
    </row>
    <row r="10" spans="1:7" x14ac:dyDescent="0.2">
      <c r="A10" s="2" t="s">
        <v>36</v>
      </c>
      <c r="B10" s="5">
        <v>25.846609999999998</v>
      </c>
      <c r="C10" s="2" t="s">
        <v>3</v>
      </c>
      <c r="D10" s="2" t="s">
        <v>26</v>
      </c>
      <c r="E10" s="6">
        <v>2.7000000000000002E-5</v>
      </c>
      <c r="F10" s="42" t="s">
        <v>4</v>
      </c>
      <c r="G10" s="42" t="s">
        <v>1</v>
      </c>
    </row>
    <row r="11" spans="1:7" x14ac:dyDescent="0.2">
      <c r="A11" s="2" t="s">
        <v>37</v>
      </c>
      <c r="B11" s="5">
        <v>83.350440000000006</v>
      </c>
      <c r="C11" s="2" t="s">
        <v>3</v>
      </c>
      <c r="D11" s="2" t="s">
        <v>26</v>
      </c>
      <c r="E11" s="6">
        <v>8.7000000000000001E-5</v>
      </c>
      <c r="F11" s="42" t="s">
        <v>4</v>
      </c>
      <c r="G11" s="42" t="s">
        <v>1</v>
      </c>
    </row>
    <row r="12" spans="1:7" x14ac:dyDescent="0.2">
      <c r="A12" s="2" t="s">
        <v>38</v>
      </c>
      <c r="B12" s="5">
        <v>302.8886</v>
      </c>
      <c r="C12" s="2" t="s">
        <v>3</v>
      </c>
      <c r="D12" s="2" t="s">
        <v>26</v>
      </c>
      <c r="E12" s="6">
        <v>3.1629999999999999E-4</v>
      </c>
      <c r="F12" s="42" t="s">
        <v>4</v>
      </c>
      <c r="G12" s="42" t="s">
        <v>1</v>
      </c>
    </row>
    <row r="13" spans="1:7" x14ac:dyDescent="0.2">
      <c r="A13" s="2" t="s">
        <v>39</v>
      </c>
      <c r="B13" s="5">
        <v>0</v>
      </c>
      <c r="C13" s="2" t="s">
        <v>3</v>
      </c>
      <c r="D13" s="2" t="s">
        <v>26</v>
      </c>
      <c r="E13" s="6">
        <v>0</v>
      </c>
      <c r="F13" s="42" t="s">
        <v>4</v>
      </c>
      <c r="G13" s="42" t="s">
        <v>1</v>
      </c>
    </row>
    <row r="14" spans="1:7" x14ac:dyDescent="0.2">
      <c r="A14" s="2" t="s">
        <v>40</v>
      </c>
      <c r="B14" s="5">
        <v>0</v>
      </c>
      <c r="C14" s="2" t="s">
        <v>3</v>
      </c>
      <c r="D14" s="2" t="s">
        <v>26</v>
      </c>
      <c r="E14" s="6">
        <v>0</v>
      </c>
      <c r="F14" s="42" t="s">
        <v>4</v>
      </c>
      <c r="G14" s="42" t="s">
        <v>1</v>
      </c>
    </row>
    <row r="15" spans="1:7" x14ac:dyDescent="0.2">
      <c r="A15" s="2" t="s">
        <v>41</v>
      </c>
      <c r="B15" s="5">
        <v>0</v>
      </c>
      <c r="C15" s="2" t="s">
        <v>3</v>
      </c>
      <c r="D15" s="2" t="s">
        <v>26</v>
      </c>
      <c r="E15" s="6">
        <v>0</v>
      </c>
      <c r="F15" s="42" t="s">
        <v>4</v>
      </c>
      <c r="G15" s="42" t="s">
        <v>1</v>
      </c>
    </row>
    <row r="16" spans="1:7" x14ac:dyDescent="0.2">
      <c r="A16" s="2" t="s">
        <v>42</v>
      </c>
      <c r="B16" s="5">
        <v>7135.8973999999998</v>
      </c>
      <c r="C16" s="2" t="s">
        <v>3</v>
      </c>
      <c r="D16" s="2" t="s">
        <v>26</v>
      </c>
      <c r="E16" s="6">
        <v>7.4508999999999999E-3</v>
      </c>
      <c r="F16" s="42" t="s">
        <v>4</v>
      </c>
      <c r="G16" s="42" t="s">
        <v>1</v>
      </c>
    </row>
    <row r="17" spans="1:7" x14ac:dyDescent="0.2">
      <c r="A17" s="2" t="s">
        <v>43</v>
      </c>
      <c r="B17" s="5">
        <v>594.08897000000002</v>
      </c>
      <c r="C17" s="2" t="s">
        <v>3</v>
      </c>
      <c r="D17" s="2" t="s">
        <v>26</v>
      </c>
      <c r="E17" s="6">
        <v>6.2030000000000006E-4</v>
      </c>
      <c r="F17" s="42" t="s">
        <v>4</v>
      </c>
      <c r="G17" s="42" t="s">
        <v>1</v>
      </c>
    </row>
    <row r="18" spans="1:7" x14ac:dyDescent="0.2">
      <c r="A18" s="2" t="s">
        <v>44</v>
      </c>
      <c r="B18" s="5">
        <v>140478.69983999999</v>
      </c>
      <c r="C18" s="2" t="s">
        <v>3</v>
      </c>
      <c r="D18" s="2" t="s">
        <v>26</v>
      </c>
      <c r="E18" s="6">
        <v>0.14668010000000001</v>
      </c>
      <c r="F18" s="42" t="s">
        <v>4</v>
      </c>
      <c r="G18" s="42" t="s">
        <v>1</v>
      </c>
    </row>
    <row r="19" spans="1:7" x14ac:dyDescent="0.2">
      <c r="A19" s="2" t="s">
        <v>45</v>
      </c>
      <c r="B19" s="5">
        <v>-4245.5874400000002</v>
      </c>
      <c r="C19" s="2" t="s">
        <v>3</v>
      </c>
      <c r="D19" s="2" t="s">
        <v>26</v>
      </c>
      <c r="E19" s="6">
        <v>-4.4330000000000003E-3</v>
      </c>
      <c r="F19" s="42" t="s">
        <v>4</v>
      </c>
      <c r="G19" s="42" t="s">
        <v>1</v>
      </c>
    </row>
    <row r="20" spans="1:7" x14ac:dyDescent="0.2">
      <c r="A20" s="2" t="s">
        <v>46</v>
      </c>
      <c r="B20" s="5">
        <v>15789.32006</v>
      </c>
      <c r="C20" s="2" t="s">
        <v>3</v>
      </c>
      <c r="D20" s="2" t="s">
        <v>26</v>
      </c>
      <c r="E20" s="6">
        <v>1.6486299999999999E-2</v>
      </c>
      <c r="F20" s="42" t="s">
        <v>4</v>
      </c>
      <c r="G20" s="42" t="s">
        <v>1</v>
      </c>
    </row>
    <row r="21" spans="1:7" x14ac:dyDescent="0.2">
      <c r="A21" s="2" t="s">
        <v>47</v>
      </c>
      <c r="B21" s="5">
        <v>0</v>
      </c>
      <c r="C21" s="2" t="s">
        <v>3</v>
      </c>
      <c r="D21" s="2" t="s">
        <v>26</v>
      </c>
      <c r="E21" s="6">
        <v>0</v>
      </c>
      <c r="F21" s="42" t="s">
        <v>4</v>
      </c>
      <c r="G21" s="42" t="s">
        <v>1</v>
      </c>
    </row>
    <row r="22" spans="1:7" x14ac:dyDescent="0.2">
      <c r="A22" s="2" t="s">
        <v>48</v>
      </c>
      <c r="B22" s="5">
        <v>0</v>
      </c>
      <c r="C22" s="2" t="s">
        <v>3</v>
      </c>
      <c r="D22" s="2" t="s">
        <v>26</v>
      </c>
      <c r="E22" s="6">
        <v>0</v>
      </c>
      <c r="F22" s="42" t="s">
        <v>4</v>
      </c>
      <c r="G22" s="42" t="s">
        <v>1</v>
      </c>
    </row>
    <row r="23" spans="1:7" x14ac:dyDescent="0.2">
      <c r="A23" s="4" t="s">
        <v>49</v>
      </c>
      <c r="B23" s="7">
        <v>957721.57941000001</v>
      </c>
      <c r="C23" s="1" t="s">
        <v>3</v>
      </c>
      <c r="D23" s="1" t="s">
        <v>26</v>
      </c>
      <c r="E23" s="8">
        <v>1</v>
      </c>
      <c r="F23" s="42" t="s">
        <v>4</v>
      </c>
      <c r="G23" s="42" t="s">
        <v>1</v>
      </c>
    </row>
    <row r="24" spans="1:7" x14ac:dyDescent="0.2">
      <c r="A24" s="2" t="s">
        <v>50</v>
      </c>
      <c r="B24" s="5">
        <v>0</v>
      </c>
      <c r="C24" s="2" t="s">
        <v>3</v>
      </c>
      <c r="D24" s="2" t="s">
        <v>26</v>
      </c>
      <c r="E24" s="6">
        <v>0</v>
      </c>
      <c r="F24" s="42" t="s">
        <v>4</v>
      </c>
      <c r="G24" s="42" t="s">
        <v>1</v>
      </c>
    </row>
    <row r="25" spans="1:7" x14ac:dyDescent="0.2">
      <c r="A25" s="2" t="s">
        <v>51</v>
      </c>
      <c r="B25" s="5">
        <v>49565.79610857401</v>
      </c>
      <c r="C25" s="2" t="s">
        <v>3</v>
      </c>
      <c r="D25" s="2" t="s">
        <v>26</v>
      </c>
      <c r="E25" s="6">
        <v>0</v>
      </c>
      <c r="F25" s="42" t="s">
        <v>4</v>
      </c>
      <c r="G25" s="42" t="s">
        <v>1</v>
      </c>
    </row>
    <row r="26" spans="1:7" x14ac:dyDescent="0.2">
      <c r="B26" s="42" t="s">
        <v>23</v>
      </c>
      <c r="C26" s="41"/>
      <c r="D26" s="41"/>
      <c r="E26" s="41"/>
    </row>
    <row r="27" spans="1:7" x14ac:dyDescent="0.2">
      <c r="B27" s="42" t="s">
        <v>24</v>
      </c>
      <c r="C27" s="41"/>
      <c r="D27" s="41"/>
      <c r="E27" s="41"/>
    </row>
  </sheetData>
  <mergeCells count="5">
    <mergeCell ref="B1:E1"/>
    <mergeCell ref="B26:E26"/>
    <mergeCell ref="B27:E27"/>
    <mergeCell ref="F2:F25"/>
    <mergeCell ref="G1:G2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/>
  </sheetPr>
  <dimension ref="A1:AC73"/>
  <sheetViews>
    <sheetView rightToLeft="1" workbookViewId="0">
      <selection activeCell="C51" sqref="C51"/>
    </sheetView>
  </sheetViews>
  <sheetFormatPr defaultRowHeight="14.25" x14ac:dyDescent="0.2"/>
  <cols>
    <col min="1" max="1" width="36" customWidth="1"/>
    <col min="2" max="2" width="12" customWidth="1"/>
    <col min="3" max="3" width="49" customWidth="1"/>
    <col min="4" max="4" width="32" customWidth="1"/>
    <col min="5" max="5" width="36" customWidth="1"/>
    <col min="6" max="6" width="51" customWidth="1"/>
    <col min="7" max="7" width="21" customWidth="1"/>
    <col min="8" max="8" width="26" customWidth="1"/>
    <col min="9" max="9" width="24" customWidth="1"/>
    <col min="10" max="10" width="34" customWidth="1"/>
    <col min="11" max="11" width="12" customWidth="1"/>
    <col min="12" max="12" width="25" customWidth="1"/>
    <col min="13" max="14" width="24" customWidth="1"/>
    <col min="15" max="15" width="19" customWidth="1"/>
    <col min="16" max="16" width="13" customWidth="1"/>
    <col min="17" max="17" width="14" customWidth="1"/>
    <col min="18" max="18" width="17" customWidth="1"/>
    <col min="19" max="19" width="21" customWidth="1"/>
    <col min="20" max="20" width="19" customWidth="1"/>
    <col min="21" max="21" width="12" customWidth="1"/>
    <col min="22" max="22" width="33" customWidth="1"/>
    <col min="23" max="24" width="24" customWidth="1"/>
    <col min="25" max="25" width="25" customWidth="1"/>
    <col min="26" max="26" width="23" customWidth="1"/>
    <col min="27" max="27" width="2" customWidth="1"/>
  </cols>
  <sheetData>
    <row r="1" spans="1:29" x14ac:dyDescent="0.2">
      <c r="B1" s="6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C1" s="60" t="s">
        <v>1</v>
      </c>
    </row>
    <row r="2" spans="1:29" x14ac:dyDescent="0.2">
      <c r="A2" s="4" t="s">
        <v>52</v>
      </c>
      <c r="B2" s="4" t="s">
        <v>53</v>
      </c>
      <c r="C2" s="4" t="s">
        <v>2714</v>
      </c>
      <c r="D2" s="4" t="s">
        <v>2715</v>
      </c>
      <c r="E2" s="4" t="s">
        <v>2716</v>
      </c>
      <c r="F2" s="4" t="s">
        <v>2717</v>
      </c>
      <c r="G2" s="4" t="s">
        <v>2718</v>
      </c>
      <c r="H2" s="4" t="s">
        <v>2719</v>
      </c>
      <c r="I2" s="4" t="s">
        <v>57</v>
      </c>
      <c r="J2" s="4" t="s">
        <v>2720</v>
      </c>
      <c r="K2" s="4" t="s">
        <v>58</v>
      </c>
      <c r="L2" s="4" t="s">
        <v>2721</v>
      </c>
      <c r="M2" s="4" t="s">
        <v>2722</v>
      </c>
      <c r="N2" s="4" t="s">
        <v>100</v>
      </c>
      <c r="O2" s="4" t="s">
        <v>219</v>
      </c>
      <c r="P2" s="4" t="s">
        <v>2605</v>
      </c>
      <c r="Q2" s="4" t="s">
        <v>62</v>
      </c>
      <c r="R2" s="4" t="s">
        <v>2612</v>
      </c>
      <c r="S2" s="4" t="s">
        <v>2613</v>
      </c>
      <c r="T2" s="4" t="s">
        <v>2615</v>
      </c>
      <c r="U2" s="4" t="s">
        <v>64</v>
      </c>
      <c r="V2" s="4" t="s">
        <v>2723</v>
      </c>
      <c r="W2" s="4" t="s">
        <v>66</v>
      </c>
      <c r="X2" s="4" t="s">
        <v>2724</v>
      </c>
      <c r="Y2" s="4" t="s">
        <v>67</v>
      </c>
      <c r="Z2" s="4" t="s">
        <v>68</v>
      </c>
      <c r="AA2" s="4" t="s">
        <v>3</v>
      </c>
      <c r="AB2" s="60" t="s">
        <v>4</v>
      </c>
      <c r="AC2" s="60" t="s">
        <v>1</v>
      </c>
    </row>
    <row r="3" spans="1:29" x14ac:dyDescent="0.2">
      <c r="A3" s="2" t="s">
        <v>69</v>
      </c>
      <c r="B3" s="2" t="s">
        <v>70</v>
      </c>
      <c r="C3" s="2" t="s">
        <v>2725</v>
      </c>
      <c r="D3" s="2" t="s">
        <v>2726</v>
      </c>
      <c r="E3" s="2" t="s">
        <v>228</v>
      </c>
      <c r="F3" s="2" t="s">
        <v>2727</v>
      </c>
      <c r="G3" s="9">
        <v>800077836</v>
      </c>
      <c r="H3" s="2" t="s">
        <v>2728</v>
      </c>
      <c r="I3" s="2" t="s">
        <v>2729</v>
      </c>
      <c r="J3" s="2" t="s">
        <v>2730</v>
      </c>
      <c r="K3" s="2" t="s">
        <v>73</v>
      </c>
      <c r="L3" s="2" t="s">
        <v>2731</v>
      </c>
      <c r="M3" s="2" t="s">
        <v>73</v>
      </c>
      <c r="N3" s="2" t="s">
        <v>73</v>
      </c>
      <c r="O3" s="2" t="s">
        <v>74</v>
      </c>
      <c r="P3" s="2" t="s">
        <v>2732</v>
      </c>
      <c r="Q3" s="2" t="s">
        <v>77</v>
      </c>
      <c r="R3" s="2" t="s">
        <v>2707</v>
      </c>
      <c r="S3" s="2" t="s">
        <v>2624</v>
      </c>
      <c r="T3" s="2" t="s">
        <v>2733</v>
      </c>
      <c r="U3" s="5">
        <v>1</v>
      </c>
      <c r="V3" s="5">
        <v>37.575899999999997</v>
      </c>
      <c r="W3" s="5">
        <v>37.575989999999997</v>
      </c>
      <c r="X3" s="6">
        <v>0</v>
      </c>
      <c r="Y3" s="6">
        <v>0.2438514</v>
      </c>
      <c r="Z3" s="6">
        <v>1.1952E-3</v>
      </c>
      <c r="AA3" s="2" t="s">
        <v>3</v>
      </c>
      <c r="AB3" s="60" t="s">
        <v>4</v>
      </c>
      <c r="AC3" s="60" t="s">
        <v>1</v>
      </c>
    </row>
    <row r="4" spans="1:29" x14ac:dyDescent="0.2">
      <c r="A4" s="2" t="s">
        <v>69</v>
      </c>
      <c r="B4" s="2" t="s">
        <v>70</v>
      </c>
      <c r="C4" s="2" t="s">
        <v>2734</v>
      </c>
      <c r="D4" s="2" t="s">
        <v>2735</v>
      </c>
      <c r="E4" s="2" t="s">
        <v>228</v>
      </c>
      <c r="F4" s="2" t="s">
        <v>2736</v>
      </c>
      <c r="G4" s="9">
        <v>800080590</v>
      </c>
      <c r="H4" s="2" t="s">
        <v>2728</v>
      </c>
      <c r="I4" s="2" t="s">
        <v>2737</v>
      </c>
      <c r="J4" s="2" t="s">
        <v>1882</v>
      </c>
      <c r="K4" s="2" t="s">
        <v>73</v>
      </c>
      <c r="L4" s="2" t="s">
        <v>2731</v>
      </c>
      <c r="M4" s="2" t="s">
        <v>73</v>
      </c>
      <c r="N4" s="2" t="s">
        <v>73</v>
      </c>
      <c r="O4" s="2" t="s">
        <v>74</v>
      </c>
      <c r="P4" s="2" t="s">
        <v>2738</v>
      </c>
      <c r="Q4" s="2" t="s">
        <v>77</v>
      </c>
      <c r="R4" s="2" t="s">
        <v>2707</v>
      </c>
      <c r="S4" s="2" t="s">
        <v>2624</v>
      </c>
      <c r="T4" s="2" t="s">
        <v>2739</v>
      </c>
      <c r="U4" s="5">
        <v>1</v>
      </c>
      <c r="V4" s="5">
        <v>60.707900000000002</v>
      </c>
      <c r="W4" s="5">
        <v>60.707909999999998</v>
      </c>
      <c r="X4" s="6">
        <v>0</v>
      </c>
      <c r="Y4" s="6">
        <v>0.39396729999999996</v>
      </c>
      <c r="Z4" s="6">
        <v>1.9309000000000002E-3</v>
      </c>
      <c r="AA4" s="2" t="s">
        <v>3</v>
      </c>
      <c r="AB4" s="60" t="s">
        <v>4</v>
      </c>
      <c r="AC4" s="60" t="s">
        <v>1</v>
      </c>
    </row>
    <row r="5" spans="1:29" x14ac:dyDescent="0.2">
      <c r="A5" s="2" t="s">
        <v>69</v>
      </c>
      <c r="B5" s="2" t="s">
        <v>70</v>
      </c>
      <c r="C5" s="2" t="s">
        <v>2740</v>
      </c>
      <c r="D5" s="2" t="s">
        <v>2741</v>
      </c>
      <c r="E5" s="2" t="s">
        <v>2742</v>
      </c>
      <c r="F5" s="2" t="s">
        <v>2743</v>
      </c>
      <c r="G5" s="9">
        <v>800082430</v>
      </c>
      <c r="H5" s="2" t="s">
        <v>2728</v>
      </c>
      <c r="I5" s="2" t="s">
        <v>2744</v>
      </c>
      <c r="J5" s="2" t="s">
        <v>2745</v>
      </c>
      <c r="K5" s="2" t="s">
        <v>135</v>
      </c>
      <c r="L5" s="2" t="s">
        <v>136</v>
      </c>
      <c r="M5" s="2" t="s">
        <v>136</v>
      </c>
      <c r="N5" s="2" t="s">
        <v>136</v>
      </c>
      <c r="O5" s="2" t="s">
        <v>74</v>
      </c>
      <c r="P5" s="2" t="s">
        <v>2746</v>
      </c>
      <c r="Q5" s="2" t="s">
        <v>83</v>
      </c>
      <c r="R5" s="2" t="s">
        <v>2707</v>
      </c>
      <c r="S5" s="2" t="s">
        <v>2624</v>
      </c>
      <c r="T5" s="2" t="s">
        <v>2747</v>
      </c>
      <c r="U5" s="5">
        <v>3.7589999999999999</v>
      </c>
      <c r="V5" s="5">
        <v>14.847</v>
      </c>
      <c r="W5" s="5">
        <v>55.809890000000003</v>
      </c>
      <c r="X5" s="6">
        <v>0</v>
      </c>
      <c r="Y5" s="6">
        <v>0.36218130000000004</v>
      </c>
      <c r="Z5" s="6">
        <v>1.7750999999999999E-3</v>
      </c>
      <c r="AA5" s="2" t="s">
        <v>3</v>
      </c>
      <c r="AB5" s="60" t="s">
        <v>4</v>
      </c>
      <c r="AC5" s="60" t="s">
        <v>1</v>
      </c>
    </row>
    <row r="6" spans="1:29" x14ac:dyDescent="0.2">
      <c r="A6" s="2" t="s">
        <v>69</v>
      </c>
      <c r="B6" s="2" t="s">
        <v>87</v>
      </c>
      <c r="C6" s="2" t="s">
        <v>2748</v>
      </c>
      <c r="D6" s="2" t="s">
        <v>2749</v>
      </c>
      <c r="E6" s="2" t="s">
        <v>2742</v>
      </c>
      <c r="F6" s="2" t="s">
        <v>2750</v>
      </c>
      <c r="G6" s="9">
        <v>800078024</v>
      </c>
      <c r="H6" s="2" t="s">
        <v>2728</v>
      </c>
      <c r="I6" s="2" t="s">
        <v>2729</v>
      </c>
      <c r="J6" s="2" t="s">
        <v>2751</v>
      </c>
      <c r="K6" s="2" t="s">
        <v>73</v>
      </c>
      <c r="L6" s="2" t="s">
        <v>2731</v>
      </c>
      <c r="M6" s="2" t="s">
        <v>2173</v>
      </c>
      <c r="N6" s="2" t="s">
        <v>73</v>
      </c>
      <c r="O6" s="2" t="s">
        <v>74</v>
      </c>
      <c r="P6" s="2" t="s">
        <v>2752</v>
      </c>
      <c r="Q6" s="2" t="s">
        <v>77</v>
      </c>
      <c r="R6" s="2" t="s">
        <v>2707</v>
      </c>
      <c r="S6" s="2" t="s">
        <v>2624</v>
      </c>
      <c r="T6" s="2" t="s">
        <v>2753</v>
      </c>
      <c r="U6" s="5">
        <v>1</v>
      </c>
      <c r="V6" s="5">
        <v>2076.7168000000001</v>
      </c>
      <c r="W6" s="5">
        <v>2076.7168799999999</v>
      </c>
      <c r="X6" s="6">
        <v>0</v>
      </c>
      <c r="Y6" s="6">
        <v>1.4836800000000001E-2</v>
      </c>
      <c r="Z6" s="6">
        <v>2.3925000000000001E-3</v>
      </c>
      <c r="AA6" s="2" t="s">
        <v>3</v>
      </c>
      <c r="AB6" s="60" t="s">
        <v>4</v>
      </c>
      <c r="AC6" s="60" t="s">
        <v>1</v>
      </c>
    </row>
    <row r="7" spans="1:29" x14ac:dyDescent="0.2">
      <c r="A7" s="2" t="s">
        <v>69</v>
      </c>
      <c r="B7" s="2" t="s">
        <v>87</v>
      </c>
      <c r="C7" s="2" t="s">
        <v>2754</v>
      </c>
      <c r="D7" s="2" t="s">
        <v>2755</v>
      </c>
      <c r="E7" s="2" t="s">
        <v>2756</v>
      </c>
      <c r="F7" s="2" t="s">
        <v>2757</v>
      </c>
      <c r="G7" s="9">
        <v>800074841</v>
      </c>
      <c r="H7" s="2" t="s">
        <v>2728</v>
      </c>
      <c r="I7" s="2" t="s">
        <v>2729</v>
      </c>
      <c r="J7" s="2" t="s">
        <v>2758</v>
      </c>
      <c r="K7" s="2" t="s">
        <v>73</v>
      </c>
      <c r="L7" s="2" t="s">
        <v>73</v>
      </c>
      <c r="M7" s="2" t="s">
        <v>73</v>
      </c>
      <c r="N7" s="2" t="s">
        <v>73</v>
      </c>
      <c r="O7" s="2" t="s">
        <v>74</v>
      </c>
      <c r="P7" s="2" t="s">
        <v>2759</v>
      </c>
      <c r="Q7" s="2" t="s">
        <v>77</v>
      </c>
      <c r="R7" s="2" t="s">
        <v>2707</v>
      </c>
      <c r="S7" s="2" t="s">
        <v>2624</v>
      </c>
      <c r="T7" s="2" t="s">
        <v>2760</v>
      </c>
      <c r="U7" s="5">
        <v>1</v>
      </c>
      <c r="V7" s="5">
        <v>1674.5697</v>
      </c>
      <c r="W7" s="5">
        <v>1674.5697299999999</v>
      </c>
      <c r="X7" s="6">
        <v>0</v>
      </c>
      <c r="Y7" s="6">
        <v>1.1963699999999999E-2</v>
      </c>
      <c r="Z7" s="6">
        <v>1.9292000000000001E-3</v>
      </c>
      <c r="AA7" s="2" t="s">
        <v>3</v>
      </c>
      <c r="AB7" s="60" t="s">
        <v>4</v>
      </c>
      <c r="AC7" s="60" t="s">
        <v>1</v>
      </c>
    </row>
    <row r="8" spans="1:29" x14ac:dyDescent="0.2">
      <c r="A8" s="2" t="s">
        <v>69</v>
      </c>
      <c r="B8" s="2" t="s">
        <v>87</v>
      </c>
      <c r="C8" s="2" t="s">
        <v>2761</v>
      </c>
      <c r="D8" s="2" t="s">
        <v>2762</v>
      </c>
      <c r="E8" s="2" t="s">
        <v>2756</v>
      </c>
      <c r="F8" s="2" t="s">
        <v>2763</v>
      </c>
      <c r="G8" s="9">
        <v>800078131</v>
      </c>
      <c r="H8" s="2" t="s">
        <v>2728</v>
      </c>
      <c r="I8" s="2" t="s">
        <v>2729</v>
      </c>
      <c r="J8" s="2" t="s">
        <v>2764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74</v>
      </c>
      <c r="P8" s="2" t="s">
        <v>2765</v>
      </c>
      <c r="Q8" s="2" t="s">
        <v>83</v>
      </c>
      <c r="R8" s="2" t="s">
        <v>2707</v>
      </c>
      <c r="S8" s="2" t="s">
        <v>2624</v>
      </c>
      <c r="T8" s="2" t="s">
        <v>2766</v>
      </c>
      <c r="U8" s="5">
        <v>3.7589999999999999</v>
      </c>
      <c r="V8" s="5">
        <v>47.173999999999999</v>
      </c>
      <c r="W8" s="5">
        <v>177.32708</v>
      </c>
      <c r="X8" s="6">
        <v>0</v>
      </c>
      <c r="Y8" s="6">
        <v>1.2669000000000001E-3</v>
      </c>
      <c r="Z8" s="6">
        <v>2.0430000000000001E-4</v>
      </c>
      <c r="AA8" s="2" t="s">
        <v>3</v>
      </c>
      <c r="AB8" s="60" t="s">
        <v>4</v>
      </c>
      <c r="AC8" s="60" t="s">
        <v>1</v>
      </c>
    </row>
    <row r="9" spans="1:29" x14ac:dyDescent="0.2">
      <c r="A9" s="2" t="s">
        <v>69</v>
      </c>
      <c r="B9" s="2" t="s">
        <v>87</v>
      </c>
      <c r="C9" s="2" t="s">
        <v>2767</v>
      </c>
      <c r="D9" s="2" t="s">
        <v>2768</v>
      </c>
      <c r="E9" s="2" t="s">
        <v>2756</v>
      </c>
      <c r="F9" s="2" t="s">
        <v>2769</v>
      </c>
      <c r="G9" s="9">
        <v>800075004</v>
      </c>
      <c r="H9" s="2" t="s">
        <v>2728</v>
      </c>
      <c r="I9" s="2" t="s">
        <v>2744</v>
      </c>
      <c r="J9" s="2" t="s">
        <v>2770</v>
      </c>
      <c r="K9" s="2" t="s">
        <v>73</v>
      </c>
      <c r="L9" s="2" t="s">
        <v>73</v>
      </c>
      <c r="M9" s="2" t="s">
        <v>73</v>
      </c>
      <c r="N9" s="2" t="s">
        <v>73</v>
      </c>
      <c r="O9" s="2" t="s">
        <v>74</v>
      </c>
      <c r="P9" s="2" t="s">
        <v>2771</v>
      </c>
      <c r="Q9" s="2" t="s">
        <v>77</v>
      </c>
      <c r="R9" s="2" t="s">
        <v>2707</v>
      </c>
      <c r="S9" s="2" t="s">
        <v>2624</v>
      </c>
      <c r="T9" s="2" t="s">
        <v>2760</v>
      </c>
      <c r="U9" s="5">
        <v>1</v>
      </c>
      <c r="V9" s="5">
        <v>1920.2098000000001</v>
      </c>
      <c r="W9" s="5">
        <v>1920.2098000000001</v>
      </c>
      <c r="X9" s="6">
        <v>2.7595999999999996E-3</v>
      </c>
      <c r="Y9" s="6">
        <v>1.3718600000000001E-2</v>
      </c>
      <c r="Z9" s="6">
        <v>2.2122000000000001E-3</v>
      </c>
      <c r="AA9" s="2" t="s">
        <v>3</v>
      </c>
      <c r="AB9" s="60" t="s">
        <v>4</v>
      </c>
      <c r="AC9" s="60" t="s">
        <v>1</v>
      </c>
    </row>
    <row r="10" spans="1:29" x14ac:dyDescent="0.2">
      <c r="A10" s="2" t="s">
        <v>69</v>
      </c>
      <c r="B10" s="2" t="s">
        <v>87</v>
      </c>
      <c r="C10" s="2" t="s">
        <v>2772</v>
      </c>
      <c r="D10" s="2" t="s">
        <v>2773</v>
      </c>
      <c r="E10" s="2" t="s">
        <v>2756</v>
      </c>
      <c r="F10" s="2" t="s">
        <v>2774</v>
      </c>
      <c r="G10" s="9">
        <v>800077786</v>
      </c>
      <c r="H10" s="2" t="s">
        <v>2728</v>
      </c>
      <c r="I10" s="2" t="s">
        <v>2729</v>
      </c>
      <c r="J10" s="2" t="s">
        <v>1882</v>
      </c>
      <c r="K10" s="2" t="s">
        <v>73</v>
      </c>
      <c r="L10" s="2" t="s">
        <v>73</v>
      </c>
      <c r="M10" s="2" t="s">
        <v>2173</v>
      </c>
      <c r="N10" s="2" t="s">
        <v>73</v>
      </c>
      <c r="O10" s="2" t="s">
        <v>74</v>
      </c>
      <c r="P10" s="2" t="s">
        <v>2775</v>
      </c>
      <c r="Q10" s="2" t="s">
        <v>77</v>
      </c>
      <c r="R10" s="2" t="s">
        <v>2707</v>
      </c>
      <c r="S10" s="2" t="s">
        <v>2624</v>
      </c>
      <c r="T10" s="2" t="s">
        <v>2733</v>
      </c>
      <c r="U10" s="5">
        <v>1</v>
      </c>
      <c r="V10" s="5">
        <v>858.92309999999998</v>
      </c>
      <c r="W10" s="5">
        <v>858.92313999999999</v>
      </c>
      <c r="X10" s="6">
        <v>0</v>
      </c>
      <c r="Y10" s="6">
        <v>6.1363999999999993E-3</v>
      </c>
      <c r="Z10" s="6">
        <v>9.8949999999999993E-4</v>
      </c>
      <c r="AA10" s="2" t="s">
        <v>3</v>
      </c>
      <c r="AB10" s="60" t="s">
        <v>4</v>
      </c>
      <c r="AC10" s="60" t="s">
        <v>1</v>
      </c>
    </row>
    <row r="11" spans="1:29" x14ac:dyDescent="0.2">
      <c r="A11" s="2" t="s">
        <v>69</v>
      </c>
      <c r="B11" s="2" t="s">
        <v>87</v>
      </c>
      <c r="C11" s="2" t="s">
        <v>2776</v>
      </c>
      <c r="D11" s="2" t="s">
        <v>2777</v>
      </c>
      <c r="E11" s="2" t="s">
        <v>228</v>
      </c>
      <c r="F11" s="2" t="s">
        <v>2778</v>
      </c>
      <c r="G11" s="9">
        <v>800080269</v>
      </c>
      <c r="H11" s="2" t="s">
        <v>2728</v>
      </c>
      <c r="I11" s="2" t="s">
        <v>2744</v>
      </c>
      <c r="J11" s="2" t="s">
        <v>2745</v>
      </c>
      <c r="K11" s="2" t="s">
        <v>73</v>
      </c>
      <c r="L11" s="2" t="s">
        <v>73</v>
      </c>
      <c r="M11" s="2" t="s">
        <v>73</v>
      </c>
      <c r="N11" s="2" t="s">
        <v>73</v>
      </c>
      <c r="O11" s="2" t="s">
        <v>74</v>
      </c>
      <c r="P11" s="2" t="s">
        <v>2779</v>
      </c>
      <c r="Q11" s="2" t="s">
        <v>77</v>
      </c>
      <c r="R11" s="2" t="s">
        <v>2707</v>
      </c>
      <c r="S11" s="2" t="s">
        <v>2624</v>
      </c>
      <c r="T11" s="2" t="s">
        <v>2780</v>
      </c>
      <c r="U11" s="5">
        <v>1</v>
      </c>
      <c r="V11" s="5">
        <v>3599.4897000000001</v>
      </c>
      <c r="W11" s="5">
        <v>3599.4897000000001</v>
      </c>
      <c r="X11" s="6">
        <v>6.8818000000000004E-2</v>
      </c>
      <c r="Y11" s="6">
        <v>2.5716000000000003E-2</v>
      </c>
      <c r="Z11" s="6">
        <v>4.1468E-3</v>
      </c>
      <c r="AA11" s="2" t="s">
        <v>3</v>
      </c>
      <c r="AB11" s="60" t="s">
        <v>4</v>
      </c>
      <c r="AC11" s="60" t="s">
        <v>1</v>
      </c>
    </row>
    <row r="12" spans="1:29" x14ac:dyDescent="0.2">
      <c r="A12" s="2" t="s">
        <v>69</v>
      </c>
      <c r="B12" s="2" t="s">
        <v>87</v>
      </c>
      <c r="C12" s="2" t="s">
        <v>2781</v>
      </c>
      <c r="D12" s="2" t="s">
        <v>2782</v>
      </c>
      <c r="E12" s="2" t="s">
        <v>228</v>
      </c>
      <c r="F12" s="2" t="s">
        <v>2783</v>
      </c>
      <c r="G12" s="9">
        <v>800077810</v>
      </c>
      <c r="H12" s="2" t="s">
        <v>2728</v>
      </c>
      <c r="I12" s="2" t="s">
        <v>2729</v>
      </c>
      <c r="J12" s="2" t="s">
        <v>2784</v>
      </c>
      <c r="K12" s="2" t="s">
        <v>73</v>
      </c>
      <c r="L12" s="2" t="s">
        <v>73</v>
      </c>
      <c r="M12" s="2" t="s">
        <v>73</v>
      </c>
      <c r="N12" s="2" t="s">
        <v>1731</v>
      </c>
      <c r="O12" s="2" t="s">
        <v>74</v>
      </c>
      <c r="P12" s="2" t="s">
        <v>2785</v>
      </c>
      <c r="Q12" s="2" t="s">
        <v>77</v>
      </c>
      <c r="R12" s="2" t="s">
        <v>2707</v>
      </c>
      <c r="S12" s="2" t="s">
        <v>2624</v>
      </c>
      <c r="T12" s="2" t="s">
        <v>2766</v>
      </c>
      <c r="U12" s="5">
        <v>1</v>
      </c>
      <c r="V12" s="5">
        <v>1083.7514000000001</v>
      </c>
      <c r="W12" s="5">
        <v>1083.7514699999999</v>
      </c>
      <c r="X12" s="6">
        <v>0</v>
      </c>
      <c r="Y12" s="6">
        <v>7.7426999999999999E-3</v>
      </c>
      <c r="Z12" s="6">
        <v>1.2485E-3</v>
      </c>
      <c r="AA12" s="2" t="s">
        <v>3</v>
      </c>
      <c r="AB12" s="60" t="s">
        <v>4</v>
      </c>
      <c r="AC12" s="60" t="s">
        <v>1</v>
      </c>
    </row>
    <row r="13" spans="1:29" x14ac:dyDescent="0.2">
      <c r="A13" s="2" t="s">
        <v>69</v>
      </c>
      <c r="B13" s="2" t="s">
        <v>87</v>
      </c>
      <c r="C13" s="2" t="s">
        <v>2786</v>
      </c>
      <c r="D13" s="2" t="s">
        <v>2787</v>
      </c>
      <c r="E13" s="2" t="s">
        <v>2756</v>
      </c>
      <c r="F13" s="2" t="s">
        <v>2788</v>
      </c>
      <c r="G13" s="9">
        <v>800077794</v>
      </c>
      <c r="H13" s="2" t="s">
        <v>2728</v>
      </c>
      <c r="I13" s="2" t="s">
        <v>2729</v>
      </c>
      <c r="J13" s="2" t="s">
        <v>2770</v>
      </c>
      <c r="K13" s="2" t="s">
        <v>73</v>
      </c>
      <c r="L13" s="2" t="s">
        <v>2731</v>
      </c>
      <c r="M13" s="2" t="s">
        <v>73</v>
      </c>
      <c r="N13" s="2" t="s">
        <v>73</v>
      </c>
      <c r="O13" s="2" t="s">
        <v>74</v>
      </c>
      <c r="P13" s="2" t="s">
        <v>2789</v>
      </c>
      <c r="Q13" s="2" t="s">
        <v>77</v>
      </c>
      <c r="R13" s="2" t="s">
        <v>2707</v>
      </c>
      <c r="S13" s="2" t="s">
        <v>2624</v>
      </c>
      <c r="T13" s="2" t="s">
        <v>2790</v>
      </c>
      <c r="U13" s="5">
        <v>1</v>
      </c>
      <c r="V13" s="5">
        <v>1133.9079999999999</v>
      </c>
      <c r="W13" s="5">
        <v>1133.9079999999999</v>
      </c>
      <c r="X13" s="6">
        <v>0</v>
      </c>
      <c r="Y13" s="6">
        <v>8.1010000000000006E-3</v>
      </c>
      <c r="Z13" s="6">
        <v>1.3063E-3</v>
      </c>
      <c r="AA13" s="2" t="s">
        <v>3</v>
      </c>
      <c r="AB13" s="60" t="s">
        <v>4</v>
      </c>
      <c r="AC13" s="60" t="s">
        <v>1</v>
      </c>
    </row>
    <row r="14" spans="1:29" x14ac:dyDescent="0.2">
      <c r="A14" s="2" t="s">
        <v>69</v>
      </c>
      <c r="B14" s="2" t="s">
        <v>87</v>
      </c>
      <c r="C14" s="2" t="s">
        <v>2767</v>
      </c>
      <c r="D14" s="2" t="s">
        <v>2768</v>
      </c>
      <c r="E14" s="2" t="s">
        <v>2756</v>
      </c>
      <c r="F14" s="2" t="s">
        <v>2791</v>
      </c>
      <c r="G14" s="9">
        <v>800076812</v>
      </c>
      <c r="H14" s="2" t="s">
        <v>2728</v>
      </c>
      <c r="I14" s="2" t="s">
        <v>2744</v>
      </c>
      <c r="J14" s="2" t="s">
        <v>2770</v>
      </c>
      <c r="K14" s="2" t="s">
        <v>73</v>
      </c>
      <c r="L14" s="2" t="s">
        <v>73</v>
      </c>
      <c r="M14" s="2" t="s">
        <v>73</v>
      </c>
      <c r="N14" s="2" t="s">
        <v>73</v>
      </c>
      <c r="O14" s="2" t="s">
        <v>74</v>
      </c>
      <c r="P14" s="2" t="s">
        <v>2792</v>
      </c>
      <c r="Q14" s="2" t="s">
        <v>77</v>
      </c>
      <c r="R14" s="2" t="s">
        <v>2707</v>
      </c>
      <c r="S14" s="2" t="s">
        <v>2624</v>
      </c>
      <c r="T14" s="2" t="s">
        <v>2760</v>
      </c>
      <c r="U14" s="5">
        <v>1</v>
      </c>
      <c r="V14" s="5">
        <v>2650.1158999999998</v>
      </c>
      <c r="W14" s="5">
        <v>2650.1159400000001</v>
      </c>
      <c r="X14" s="6">
        <v>0</v>
      </c>
      <c r="Y14" s="6">
        <v>1.89333E-2</v>
      </c>
      <c r="Z14" s="6">
        <v>3.0530000000000002E-3</v>
      </c>
      <c r="AA14" s="2" t="s">
        <v>3</v>
      </c>
      <c r="AB14" s="60" t="s">
        <v>4</v>
      </c>
      <c r="AC14" s="60" t="s">
        <v>1</v>
      </c>
    </row>
    <row r="15" spans="1:29" x14ac:dyDescent="0.2">
      <c r="A15" s="2" t="s">
        <v>69</v>
      </c>
      <c r="B15" s="2" t="s">
        <v>87</v>
      </c>
      <c r="C15" s="2" t="s">
        <v>2793</v>
      </c>
      <c r="D15" s="2" t="s">
        <v>2794</v>
      </c>
      <c r="E15" s="2" t="s">
        <v>228</v>
      </c>
      <c r="F15" s="2" t="s">
        <v>2795</v>
      </c>
      <c r="G15" s="9">
        <v>800081549</v>
      </c>
      <c r="H15" s="2" t="s">
        <v>2728</v>
      </c>
      <c r="I15" s="2" t="s">
        <v>2729</v>
      </c>
      <c r="J15" s="2" t="s">
        <v>3</v>
      </c>
      <c r="K15" s="2" t="s">
        <v>73</v>
      </c>
      <c r="L15" s="2" t="s">
        <v>73</v>
      </c>
      <c r="M15" s="2" t="s">
        <v>73</v>
      </c>
      <c r="N15" s="2" t="s">
        <v>73</v>
      </c>
      <c r="O15" s="2" t="s">
        <v>74</v>
      </c>
      <c r="P15" s="2" t="s">
        <v>2796</v>
      </c>
      <c r="Q15" s="2" t="s">
        <v>83</v>
      </c>
      <c r="R15" s="2" t="s">
        <v>2707</v>
      </c>
      <c r="S15" s="2" t="s">
        <v>2624</v>
      </c>
      <c r="T15" s="2" t="s">
        <v>2790</v>
      </c>
      <c r="U15" s="5">
        <v>3.7589999999999999</v>
      </c>
      <c r="V15" s="5">
        <v>358.63990000000001</v>
      </c>
      <c r="W15" s="5">
        <v>1348.1277399999999</v>
      </c>
      <c r="X15" s="6">
        <v>0</v>
      </c>
      <c r="Y15" s="6">
        <v>9.6314999999999994E-3</v>
      </c>
      <c r="Z15" s="6">
        <v>1.5531E-3</v>
      </c>
      <c r="AA15" s="2" t="s">
        <v>3</v>
      </c>
      <c r="AB15" s="60" t="s">
        <v>4</v>
      </c>
      <c r="AC15" s="60" t="s">
        <v>1</v>
      </c>
    </row>
    <row r="16" spans="1:29" x14ac:dyDescent="0.2">
      <c r="A16" s="2" t="s">
        <v>69</v>
      </c>
      <c r="B16" s="2" t="s">
        <v>87</v>
      </c>
      <c r="C16" s="2" t="s">
        <v>2748</v>
      </c>
      <c r="D16" s="2" t="s">
        <v>2797</v>
      </c>
      <c r="E16" s="2" t="s">
        <v>2742</v>
      </c>
      <c r="F16" s="2" t="s">
        <v>2798</v>
      </c>
      <c r="G16" s="9">
        <v>800082745</v>
      </c>
      <c r="H16" s="2" t="s">
        <v>2728</v>
      </c>
      <c r="I16" s="2" t="s">
        <v>2729</v>
      </c>
      <c r="J16" s="2" t="s">
        <v>2751</v>
      </c>
      <c r="K16" s="2" t="s">
        <v>73</v>
      </c>
      <c r="L16" s="2" t="s">
        <v>2731</v>
      </c>
      <c r="M16" s="2" t="s">
        <v>2173</v>
      </c>
      <c r="N16" s="2" t="s">
        <v>73</v>
      </c>
      <c r="O16" s="2" t="s">
        <v>74</v>
      </c>
      <c r="P16" s="2" t="s">
        <v>2799</v>
      </c>
      <c r="Q16" s="2" t="s">
        <v>77</v>
      </c>
      <c r="R16" s="2" t="s">
        <v>2707</v>
      </c>
      <c r="S16" s="2" t="s">
        <v>2624</v>
      </c>
      <c r="T16" s="2" t="s">
        <v>2800</v>
      </c>
      <c r="U16" s="5">
        <v>1</v>
      </c>
      <c r="V16" s="5">
        <v>1014.6024</v>
      </c>
      <c r="W16" s="5">
        <v>1014.6024</v>
      </c>
      <c r="X16" s="6">
        <v>0</v>
      </c>
      <c r="Y16" s="6">
        <v>7.2487000000000003E-3</v>
      </c>
      <c r="Z16" s="6">
        <v>1.1688999999999998E-3</v>
      </c>
      <c r="AA16" s="2" t="s">
        <v>3</v>
      </c>
      <c r="AB16" s="60" t="s">
        <v>4</v>
      </c>
      <c r="AC16" s="60" t="s">
        <v>1</v>
      </c>
    </row>
    <row r="17" spans="1:29" x14ac:dyDescent="0.2">
      <c r="A17" s="2" t="s">
        <v>69</v>
      </c>
      <c r="B17" s="2" t="s">
        <v>87</v>
      </c>
      <c r="C17" s="2" t="s">
        <v>2734</v>
      </c>
      <c r="D17" s="2" t="s">
        <v>2735</v>
      </c>
      <c r="E17" s="2" t="s">
        <v>228</v>
      </c>
      <c r="F17" s="2" t="s">
        <v>2736</v>
      </c>
      <c r="G17" s="9">
        <v>800080590</v>
      </c>
      <c r="H17" s="2" t="s">
        <v>2728</v>
      </c>
      <c r="I17" s="2" t="s">
        <v>2737</v>
      </c>
      <c r="J17" s="2" t="s">
        <v>1882</v>
      </c>
      <c r="K17" s="2" t="s">
        <v>73</v>
      </c>
      <c r="L17" s="2" t="s">
        <v>2731</v>
      </c>
      <c r="M17" s="2" t="s">
        <v>73</v>
      </c>
      <c r="N17" s="2" t="s">
        <v>73</v>
      </c>
      <c r="O17" s="2" t="s">
        <v>74</v>
      </c>
      <c r="P17" s="2" t="s">
        <v>2738</v>
      </c>
      <c r="Q17" s="2" t="s">
        <v>77</v>
      </c>
      <c r="R17" s="2" t="s">
        <v>2707</v>
      </c>
      <c r="S17" s="2" t="s">
        <v>2624</v>
      </c>
      <c r="T17" s="2" t="s">
        <v>2800</v>
      </c>
      <c r="U17" s="5">
        <v>1</v>
      </c>
      <c r="V17" s="5">
        <v>1951.1880000000001</v>
      </c>
      <c r="W17" s="5">
        <v>1951.1880100000001</v>
      </c>
      <c r="X17" s="6">
        <v>0</v>
      </c>
      <c r="Y17" s="6">
        <v>1.3939999999999999E-2</v>
      </c>
      <c r="Z17" s="6">
        <v>2.2478999999999997E-3</v>
      </c>
      <c r="AA17" s="2" t="s">
        <v>3</v>
      </c>
      <c r="AB17" s="60" t="s">
        <v>4</v>
      </c>
      <c r="AC17" s="60" t="s">
        <v>1</v>
      </c>
    </row>
    <row r="18" spans="1:29" x14ac:dyDescent="0.2">
      <c r="A18" s="2" t="s">
        <v>69</v>
      </c>
      <c r="B18" s="2" t="s">
        <v>87</v>
      </c>
      <c r="C18" s="2" t="s">
        <v>2801</v>
      </c>
      <c r="D18" s="2" t="s">
        <v>2802</v>
      </c>
      <c r="E18" s="2" t="s">
        <v>2756</v>
      </c>
      <c r="F18" s="2" t="s">
        <v>2803</v>
      </c>
      <c r="G18" s="9">
        <v>800082422</v>
      </c>
      <c r="H18" s="2" t="s">
        <v>2728</v>
      </c>
      <c r="I18" s="2" t="s">
        <v>2729</v>
      </c>
      <c r="J18" s="2" t="s">
        <v>2730</v>
      </c>
      <c r="K18" s="2" t="s">
        <v>73</v>
      </c>
      <c r="L18" s="2" t="s">
        <v>73</v>
      </c>
      <c r="M18" s="2" t="s">
        <v>73</v>
      </c>
      <c r="N18" s="2" t="s">
        <v>73</v>
      </c>
      <c r="O18" s="2" t="s">
        <v>74</v>
      </c>
      <c r="P18" s="2" t="s">
        <v>2804</v>
      </c>
      <c r="Q18" s="2" t="s">
        <v>77</v>
      </c>
      <c r="R18" s="2" t="s">
        <v>2707</v>
      </c>
      <c r="S18" s="2" t="s">
        <v>2624</v>
      </c>
      <c r="T18" s="2" t="s">
        <v>2790</v>
      </c>
      <c r="U18" s="5">
        <v>1</v>
      </c>
      <c r="V18" s="5">
        <v>953.16759999999999</v>
      </c>
      <c r="W18" s="5">
        <v>953.16762000000006</v>
      </c>
      <c r="X18" s="6">
        <v>0</v>
      </c>
      <c r="Y18" s="6">
        <v>6.8098000000000004E-3</v>
      </c>
      <c r="Z18" s="6">
        <v>1.0981000000000001E-3</v>
      </c>
      <c r="AA18" s="2" t="s">
        <v>3</v>
      </c>
      <c r="AB18" s="60" t="s">
        <v>4</v>
      </c>
      <c r="AC18" s="60" t="s">
        <v>1</v>
      </c>
    </row>
    <row r="19" spans="1:29" x14ac:dyDescent="0.2">
      <c r="A19" s="2" t="s">
        <v>69</v>
      </c>
      <c r="B19" s="2" t="s">
        <v>87</v>
      </c>
      <c r="C19" s="2" t="s">
        <v>2805</v>
      </c>
      <c r="D19" s="2" t="s">
        <v>2806</v>
      </c>
      <c r="E19" s="2" t="s">
        <v>228</v>
      </c>
      <c r="F19" s="2" t="s">
        <v>2807</v>
      </c>
      <c r="G19" s="9">
        <v>800082414</v>
      </c>
      <c r="H19" s="2" t="s">
        <v>2728</v>
      </c>
      <c r="I19" s="2" t="s">
        <v>2729</v>
      </c>
      <c r="J19" s="2" t="s">
        <v>1882</v>
      </c>
      <c r="K19" s="2" t="s">
        <v>73</v>
      </c>
      <c r="L19" s="2" t="s">
        <v>73</v>
      </c>
      <c r="M19" s="2" t="s">
        <v>73</v>
      </c>
      <c r="N19" s="2" t="s">
        <v>73</v>
      </c>
      <c r="O19" s="2" t="s">
        <v>74</v>
      </c>
      <c r="P19" s="2" t="s">
        <v>2808</v>
      </c>
      <c r="Q19" s="2" t="s">
        <v>83</v>
      </c>
      <c r="R19" s="2" t="s">
        <v>2707</v>
      </c>
      <c r="S19" s="2" t="s">
        <v>2624</v>
      </c>
      <c r="T19" s="2" t="s">
        <v>2800</v>
      </c>
      <c r="U19" s="5">
        <v>3.7589999999999999</v>
      </c>
      <c r="V19" s="5">
        <v>227.2028</v>
      </c>
      <c r="W19" s="5">
        <v>854.0557</v>
      </c>
      <c r="X19" s="6">
        <v>0</v>
      </c>
      <c r="Y19" s="6">
        <v>6.1016999999999998E-3</v>
      </c>
      <c r="Z19" s="6">
        <v>9.8390000000000001E-4</v>
      </c>
      <c r="AA19" s="2" t="s">
        <v>3</v>
      </c>
      <c r="AB19" s="60" t="s">
        <v>4</v>
      </c>
      <c r="AC19" s="60" t="s">
        <v>1</v>
      </c>
    </row>
    <row r="20" spans="1:29" x14ac:dyDescent="0.2">
      <c r="A20" s="2" t="s">
        <v>69</v>
      </c>
      <c r="B20" s="2" t="s">
        <v>87</v>
      </c>
      <c r="C20" s="2" t="s">
        <v>2809</v>
      </c>
      <c r="D20" s="2" t="s">
        <v>2810</v>
      </c>
      <c r="E20" s="2" t="s">
        <v>228</v>
      </c>
      <c r="F20" s="2" t="s">
        <v>2811</v>
      </c>
      <c r="G20" s="9">
        <v>800082398</v>
      </c>
      <c r="H20" s="2" t="s">
        <v>2728</v>
      </c>
      <c r="I20" s="2" t="s">
        <v>2729</v>
      </c>
      <c r="J20" s="2" t="s">
        <v>1882</v>
      </c>
      <c r="K20" s="2" t="s">
        <v>73</v>
      </c>
      <c r="L20" s="2" t="s">
        <v>73</v>
      </c>
      <c r="M20" s="2" t="s">
        <v>2173</v>
      </c>
      <c r="N20" s="2" t="s">
        <v>73</v>
      </c>
      <c r="O20" s="2" t="s">
        <v>74</v>
      </c>
      <c r="P20" s="2" t="s">
        <v>2812</v>
      </c>
      <c r="Q20" s="2" t="s">
        <v>77</v>
      </c>
      <c r="R20" s="2" t="s">
        <v>2707</v>
      </c>
      <c r="S20" s="2" t="s">
        <v>2624</v>
      </c>
      <c r="T20" s="2" t="s">
        <v>2747</v>
      </c>
      <c r="U20" s="5">
        <v>1</v>
      </c>
      <c r="V20" s="5">
        <v>1304.5724</v>
      </c>
      <c r="W20" s="5">
        <v>1304.57248</v>
      </c>
      <c r="X20" s="6">
        <v>0</v>
      </c>
      <c r="Y20" s="6">
        <v>9.3203000000000001E-3</v>
      </c>
      <c r="Z20" s="6">
        <v>1.5029000000000002E-3</v>
      </c>
      <c r="AA20" s="2" t="s">
        <v>3</v>
      </c>
      <c r="AB20" s="60" t="s">
        <v>4</v>
      </c>
      <c r="AC20" s="60" t="s">
        <v>1</v>
      </c>
    </row>
    <row r="21" spans="1:29" x14ac:dyDescent="0.2">
      <c r="A21" s="2" t="s">
        <v>69</v>
      </c>
      <c r="B21" s="2" t="s">
        <v>87</v>
      </c>
      <c r="C21" s="2" t="s">
        <v>2725</v>
      </c>
      <c r="D21" s="2" t="s">
        <v>2726</v>
      </c>
      <c r="E21" s="2" t="s">
        <v>228</v>
      </c>
      <c r="F21" s="2" t="s">
        <v>2813</v>
      </c>
      <c r="G21" s="9">
        <v>800077745</v>
      </c>
      <c r="H21" s="2" t="s">
        <v>2728</v>
      </c>
      <c r="I21" s="2" t="s">
        <v>2737</v>
      </c>
      <c r="J21" s="2" t="s">
        <v>1882</v>
      </c>
      <c r="K21" s="2" t="s">
        <v>73</v>
      </c>
      <c r="L21" s="2" t="s">
        <v>2731</v>
      </c>
      <c r="M21" s="2" t="s">
        <v>73</v>
      </c>
      <c r="N21" s="2" t="s">
        <v>73</v>
      </c>
      <c r="O21" s="2" t="s">
        <v>74</v>
      </c>
      <c r="P21" s="2" t="s">
        <v>2814</v>
      </c>
      <c r="Q21" s="2" t="s">
        <v>77</v>
      </c>
      <c r="R21" s="2" t="s">
        <v>2707</v>
      </c>
      <c r="S21" s="2" t="s">
        <v>2624</v>
      </c>
      <c r="T21" s="2" t="s">
        <v>2747</v>
      </c>
      <c r="U21" s="5">
        <v>1</v>
      </c>
      <c r="V21" s="5">
        <v>6169.8335999999999</v>
      </c>
      <c r="W21" s="5">
        <v>6169.8336399999998</v>
      </c>
      <c r="X21" s="6">
        <v>0</v>
      </c>
      <c r="Y21" s="6">
        <v>4.4079399999999998E-2</v>
      </c>
      <c r="Z21" s="6">
        <v>7.1079000000000003E-3</v>
      </c>
      <c r="AA21" s="2" t="s">
        <v>3</v>
      </c>
      <c r="AB21" s="60" t="s">
        <v>4</v>
      </c>
      <c r="AC21" s="60" t="s">
        <v>1</v>
      </c>
    </row>
    <row r="22" spans="1:29" x14ac:dyDescent="0.2">
      <c r="A22" s="2" t="s">
        <v>69</v>
      </c>
      <c r="B22" s="2" t="s">
        <v>87</v>
      </c>
      <c r="C22" s="2" t="s">
        <v>2815</v>
      </c>
      <c r="D22" s="2" t="s">
        <v>2816</v>
      </c>
      <c r="E22" s="2" t="s">
        <v>228</v>
      </c>
      <c r="F22" s="2" t="s">
        <v>2817</v>
      </c>
      <c r="G22" s="9">
        <v>800010090</v>
      </c>
      <c r="H22" s="2" t="s">
        <v>2728</v>
      </c>
      <c r="I22" s="2" t="s">
        <v>2737</v>
      </c>
      <c r="J22" s="2" t="s">
        <v>1882</v>
      </c>
      <c r="K22" s="2" t="s">
        <v>73</v>
      </c>
      <c r="L22" s="2" t="s">
        <v>73</v>
      </c>
      <c r="M22" s="2" t="s">
        <v>73</v>
      </c>
      <c r="N22" s="2" t="s">
        <v>73</v>
      </c>
      <c r="O22" s="2" t="s">
        <v>74</v>
      </c>
      <c r="P22" s="2" t="s">
        <v>2818</v>
      </c>
      <c r="Q22" s="2" t="s">
        <v>77</v>
      </c>
      <c r="R22" s="2" t="s">
        <v>2707</v>
      </c>
      <c r="S22" s="2" t="s">
        <v>2624</v>
      </c>
      <c r="T22" s="2" t="s">
        <v>2819</v>
      </c>
      <c r="U22" s="5">
        <v>1</v>
      </c>
      <c r="V22" s="5">
        <v>4462.8964999999998</v>
      </c>
      <c r="W22" s="5">
        <v>4462.8965699999999</v>
      </c>
      <c r="X22" s="6">
        <v>0</v>
      </c>
      <c r="Y22" s="6">
        <v>3.1884500000000003E-2</v>
      </c>
      <c r="Z22" s="6">
        <v>5.1414000000000008E-3</v>
      </c>
      <c r="AA22" s="2" t="s">
        <v>3</v>
      </c>
      <c r="AB22" s="60" t="s">
        <v>4</v>
      </c>
      <c r="AC22" s="60" t="s">
        <v>1</v>
      </c>
    </row>
    <row r="23" spans="1:29" x14ac:dyDescent="0.2">
      <c r="A23" s="2" t="s">
        <v>69</v>
      </c>
      <c r="B23" s="2" t="s">
        <v>87</v>
      </c>
      <c r="C23" s="2" t="s">
        <v>2820</v>
      </c>
      <c r="D23" s="2" t="s">
        <v>2821</v>
      </c>
      <c r="E23" s="2" t="s">
        <v>2756</v>
      </c>
      <c r="F23" s="2" t="s">
        <v>2822</v>
      </c>
      <c r="G23" s="9">
        <v>800082836</v>
      </c>
      <c r="H23" s="2" t="s">
        <v>2728</v>
      </c>
      <c r="I23" s="2" t="s">
        <v>2729</v>
      </c>
      <c r="J23" s="2" t="s">
        <v>2730</v>
      </c>
      <c r="K23" s="2" t="s">
        <v>73</v>
      </c>
      <c r="L23" s="2" t="s">
        <v>2731</v>
      </c>
      <c r="M23" s="2" t="s">
        <v>73</v>
      </c>
      <c r="N23" s="2" t="s">
        <v>73</v>
      </c>
      <c r="O23" s="2" t="s">
        <v>74</v>
      </c>
      <c r="P23" s="2" t="s">
        <v>2823</v>
      </c>
      <c r="Q23" s="2" t="s">
        <v>83</v>
      </c>
      <c r="R23" s="2" t="s">
        <v>2707</v>
      </c>
      <c r="S23" s="2" t="s">
        <v>2624</v>
      </c>
      <c r="T23" s="2" t="s">
        <v>2760</v>
      </c>
      <c r="U23" s="5">
        <v>3.7589999999999999</v>
      </c>
      <c r="V23" s="5">
        <v>193.36189999999999</v>
      </c>
      <c r="W23" s="5">
        <v>726.84765000000004</v>
      </c>
      <c r="X23" s="6">
        <v>0</v>
      </c>
      <c r="Y23" s="6">
        <v>5.1928E-3</v>
      </c>
      <c r="Z23" s="6">
        <v>8.3739999999999997E-4</v>
      </c>
      <c r="AA23" s="2" t="s">
        <v>3</v>
      </c>
      <c r="AB23" s="60" t="s">
        <v>4</v>
      </c>
      <c r="AC23" s="60" t="s">
        <v>1</v>
      </c>
    </row>
    <row r="24" spans="1:29" x14ac:dyDescent="0.2">
      <c r="A24" s="2" t="s">
        <v>69</v>
      </c>
      <c r="B24" s="2" t="s">
        <v>87</v>
      </c>
      <c r="C24" s="2" t="s">
        <v>2824</v>
      </c>
      <c r="D24" s="2" t="s">
        <v>2825</v>
      </c>
      <c r="E24" s="2" t="s">
        <v>228</v>
      </c>
      <c r="F24" s="2" t="s">
        <v>2826</v>
      </c>
      <c r="G24" s="9">
        <v>800082828</v>
      </c>
      <c r="H24" s="2" t="s">
        <v>2728</v>
      </c>
      <c r="I24" s="2" t="s">
        <v>2729</v>
      </c>
      <c r="J24" s="2" t="s">
        <v>2770</v>
      </c>
      <c r="K24" s="2" t="s">
        <v>73</v>
      </c>
      <c r="L24" s="2" t="s">
        <v>2731</v>
      </c>
      <c r="M24" s="2" t="s">
        <v>73</v>
      </c>
      <c r="N24" s="2" t="s">
        <v>73</v>
      </c>
      <c r="O24" s="2" t="s">
        <v>74</v>
      </c>
      <c r="P24" s="2" t="s">
        <v>2827</v>
      </c>
      <c r="Q24" s="2" t="s">
        <v>77</v>
      </c>
      <c r="R24" s="2" t="s">
        <v>2707</v>
      </c>
      <c r="S24" s="2" t="s">
        <v>2624</v>
      </c>
      <c r="T24" s="2" t="s">
        <v>2760</v>
      </c>
      <c r="U24" s="5">
        <v>1</v>
      </c>
      <c r="V24" s="5">
        <v>558.29190000000006</v>
      </c>
      <c r="W24" s="5">
        <v>558.29195000000004</v>
      </c>
      <c r="X24" s="6">
        <v>0</v>
      </c>
      <c r="Y24" s="6">
        <v>3.9886000000000001E-3</v>
      </c>
      <c r="Z24" s="6">
        <v>6.4320000000000002E-4</v>
      </c>
      <c r="AA24" s="2" t="s">
        <v>3</v>
      </c>
      <c r="AB24" s="60" t="s">
        <v>4</v>
      </c>
      <c r="AC24" s="60" t="s">
        <v>1</v>
      </c>
    </row>
    <row r="25" spans="1:29" x14ac:dyDescent="0.2">
      <c r="A25" s="2" t="s">
        <v>69</v>
      </c>
      <c r="B25" s="2" t="s">
        <v>87</v>
      </c>
      <c r="C25" s="2" t="s">
        <v>2828</v>
      </c>
      <c r="D25" s="2" t="s">
        <v>2829</v>
      </c>
      <c r="E25" s="2" t="s">
        <v>228</v>
      </c>
      <c r="F25" s="2" t="s">
        <v>2830</v>
      </c>
      <c r="G25" s="9">
        <v>800078180</v>
      </c>
      <c r="H25" s="2" t="s">
        <v>2728</v>
      </c>
      <c r="I25" s="2" t="s">
        <v>2737</v>
      </c>
      <c r="J25" s="2" t="s">
        <v>1882</v>
      </c>
      <c r="K25" s="2" t="s">
        <v>135</v>
      </c>
      <c r="L25" s="2" t="s">
        <v>2731</v>
      </c>
      <c r="M25" s="2" t="s">
        <v>2173</v>
      </c>
      <c r="N25" s="2" t="s">
        <v>2173</v>
      </c>
      <c r="O25" s="2" t="s">
        <v>74</v>
      </c>
      <c r="P25" s="2" t="s">
        <v>2831</v>
      </c>
      <c r="Q25" s="2" t="s">
        <v>83</v>
      </c>
      <c r="R25" s="2" t="s">
        <v>2707</v>
      </c>
      <c r="S25" s="2" t="s">
        <v>2624</v>
      </c>
      <c r="T25" s="2" t="s">
        <v>2832</v>
      </c>
      <c r="U25" s="5">
        <v>3.7589999999999999</v>
      </c>
      <c r="V25" s="5">
        <v>1856.7588000000001</v>
      </c>
      <c r="W25" s="5">
        <v>6979.5566900000003</v>
      </c>
      <c r="X25" s="6">
        <v>0</v>
      </c>
      <c r="Y25" s="6">
        <v>4.98643E-2</v>
      </c>
      <c r="Z25" s="6">
        <v>8.0406999999999996E-3</v>
      </c>
      <c r="AA25" s="2" t="s">
        <v>3</v>
      </c>
      <c r="AB25" s="60" t="s">
        <v>4</v>
      </c>
      <c r="AC25" s="60" t="s">
        <v>1</v>
      </c>
    </row>
    <row r="26" spans="1:29" x14ac:dyDescent="0.2">
      <c r="A26" s="2" t="s">
        <v>69</v>
      </c>
      <c r="B26" s="2" t="s">
        <v>87</v>
      </c>
      <c r="C26" s="2" t="s">
        <v>2833</v>
      </c>
      <c r="D26" s="2" t="s">
        <v>2834</v>
      </c>
      <c r="E26" s="2" t="s">
        <v>2742</v>
      </c>
      <c r="F26" s="2" t="s">
        <v>2835</v>
      </c>
      <c r="G26" s="9">
        <v>800077877</v>
      </c>
      <c r="H26" s="2" t="s">
        <v>2728</v>
      </c>
      <c r="I26" s="2" t="s">
        <v>2729</v>
      </c>
      <c r="J26" s="2" t="s">
        <v>3</v>
      </c>
      <c r="K26" s="2" t="s">
        <v>135</v>
      </c>
      <c r="L26" s="2" t="s">
        <v>2731</v>
      </c>
      <c r="M26" s="2" t="s">
        <v>1306</v>
      </c>
      <c r="N26" s="2" t="s">
        <v>2173</v>
      </c>
      <c r="O26" s="2" t="s">
        <v>74</v>
      </c>
      <c r="P26" s="2" t="s">
        <v>2836</v>
      </c>
      <c r="Q26" s="2" t="s">
        <v>83</v>
      </c>
      <c r="R26" s="2" t="s">
        <v>2707</v>
      </c>
      <c r="S26" s="2" t="s">
        <v>2624</v>
      </c>
      <c r="T26" s="2" t="s">
        <v>2669</v>
      </c>
      <c r="U26" s="5">
        <v>3.7589999999999999</v>
      </c>
      <c r="V26" s="5">
        <v>875.79179999999997</v>
      </c>
      <c r="W26" s="5">
        <v>3292.10167</v>
      </c>
      <c r="X26" s="6">
        <v>0</v>
      </c>
      <c r="Y26" s="6">
        <v>2.3519899999999996E-2</v>
      </c>
      <c r="Z26" s="6">
        <v>3.7925999999999997E-3</v>
      </c>
      <c r="AA26" s="2" t="s">
        <v>3</v>
      </c>
      <c r="AB26" s="60" t="s">
        <v>4</v>
      </c>
      <c r="AC26" s="60" t="s">
        <v>1</v>
      </c>
    </row>
    <row r="27" spans="1:29" x14ac:dyDescent="0.2">
      <c r="A27" s="2" t="s">
        <v>69</v>
      </c>
      <c r="B27" s="2" t="s">
        <v>87</v>
      </c>
      <c r="C27" s="2" t="s">
        <v>2837</v>
      </c>
      <c r="D27" s="2" t="s">
        <v>2838</v>
      </c>
      <c r="E27" s="2" t="s">
        <v>2742</v>
      </c>
      <c r="F27" s="2" t="s">
        <v>2839</v>
      </c>
      <c r="G27" s="9">
        <v>800077927</v>
      </c>
      <c r="H27" s="2" t="s">
        <v>2728</v>
      </c>
      <c r="I27" s="2" t="s">
        <v>2729</v>
      </c>
      <c r="J27" s="2" t="s">
        <v>2784</v>
      </c>
      <c r="K27" s="2" t="s">
        <v>135</v>
      </c>
      <c r="L27" s="2" t="s">
        <v>2731</v>
      </c>
      <c r="M27" s="2" t="s">
        <v>2173</v>
      </c>
      <c r="N27" s="2" t="s">
        <v>136</v>
      </c>
      <c r="O27" s="2" t="s">
        <v>74</v>
      </c>
      <c r="P27" s="2" t="s">
        <v>2840</v>
      </c>
      <c r="Q27" s="2" t="s">
        <v>83</v>
      </c>
      <c r="R27" s="2" t="s">
        <v>2707</v>
      </c>
      <c r="S27" s="2" t="s">
        <v>2624</v>
      </c>
      <c r="T27" s="2" t="s">
        <v>2790</v>
      </c>
      <c r="U27" s="5">
        <v>3.7589999999999999</v>
      </c>
      <c r="V27" s="5">
        <v>371.452</v>
      </c>
      <c r="W27" s="5">
        <v>1396.2883999999999</v>
      </c>
      <c r="X27" s="6">
        <v>0</v>
      </c>
      <c r="Y27" s="6">
        <v>9.9755999999999994E-3</v>
      </c>
      <c r="Z27" s="6">
        <v>1.6086E-3</v>
      </c>
      <c r="AA27" s="2" t="s">
        <v>3</v>
      </c>
      <c r="AB27" s="60" t="s">
        <v>4</v>
      </c>
      <c r="AC27" s="60" t="s">
        <v>1</v>
      </c>
    </row>
    <row r="28" spans="1:29" x14ac:dyDescent="0.2">
      <c r="A28" s="2" t="s">
        <v>69</v>
      </c>
      <c r="B28" s="2" t="s">
        <v>87</v>
      </c>
      <c r="C28" s="2" t="s">
        <v>2841</v>
      </c>
      <c r="D28" s="2" t="s">
        <v>2842</v>
      </c>
      <c r="E28" s="2" t="s">
        <v>228</v>
      </c>
      <c r="F28" s="2" t="s">
        <v>2843</v>
      </c>
      <c r="G28" s="9">
        <v>800077943</v>
      </c>
      <c r="H28" s="2" t="s">
        <v>2728</v>
      </c>
      <c r="I28" s="2" t="s">
        <v>2729</v>
      </c>
      <c r="J28" s="2" t="s">
        <v>2844</v>
      </c>
      <c r="K28" s="2" t="s">
        <v>135</v>
      </c>
      <c r="L28" s="2" t="s">
        <v>2731</v>
      </c>
      <c r="M28" s="2" t="s">
        <v>73</v>
      </c>
      <c r="N28" s="2" t="s">
        <v>73</v>
      </c>
      <c r="O28" s="2" t="s">
        <v>74</v>
      </c>
      <c r="P28" s="2" t="s">
        <v>2845</v>
      </c>
      <c r="Q28" s="2" t="s">
        <v>83</v>
      </c>
      <c r="R28" s="2" t="s">
        <v>2707</v>
      </c>
      <c r="S28" s="2" t="s">
        <v>2624</v>
      </c>
      <c r="T28" s="2" t="s">
        <v>2790</v>
      </c>
      <c r="U28" s="5">
        <v>3.7589999999999999</v>
      </c>
      <c r="V28" s="5">
        <v>1054.146</v>
      </c>
      <c r="W28" s="5">
        <v>3962.5348600000002</v>
      </c>
      <c r="X28" s="6">
        <v>0</v>
      </c>
      <c r="Y28" s="6">
        <v>2.8309700000000004E-2</v>
      </c>
      <c r="Z28" s="6">
        <v>4.5650000000000005E-3</v>
      </c>
      <c r="AA28" s="2" t="s">
        <v>3</v>
      </c>
      <c r="AB28" s="60" t="s">
        <v>4</v>
      </c>
      <c r="AC28" s="60" t="s">
        <v>1</v>
      </c>
    </row>
    <row r="29" spans="1:29" x14ac:dyDescent="0.2">
      <c r="A29" s="2" t="s">
        <v>69</v>
      </c>
      <c r="B29" s="2" t="s">
        <v>87</v>
      </c>
      <c r="C29" s="2" t="s">
        <v>2846</v>
      </c>
      <c r="D29" s="2" t="s">
        <v>2847</v>
      </c>
      <c r="E29" s="2" t="s">
        <v>2742</v>
      </c>
      <c r="F29" s="2" t="s">
        <v>2848</v>
      </c>
      <c r="G29" s="9">
        <v>800077893</v>
      </c>
      <c r="H29" s="2" t="s">
        <v>2728</v>
      </c>
      <c r="I29" s="2" t="s">
        <v>2729</v>
      </c>
      <c r="J29" s="2" t="s">
        <v>2844</v>
      </c>
      <c r="K29" s="2" t="s">
        <v>135</v>
      </c>
      <c r="L29" s="2" t="s">
        <v>2731</v>
      </c>
      <c r="M29" s="2" t="s">
        <v>136</v>
      </c>
      <c r="N29" s="2" t="s">
        <v>136</v>
      </c>
      <c r="O29" s="2" t="s">
        <v>74</v>
      </c>
      <c r="P29" s="2" t="s">
        <v>2849</v>
      </c>
      <c r="Q29" s="2" t="s">
        <v>83</v>
      </c>
      <c r="R29" s="2" t="s">
        <v>2707</v>
      </c>
      <c r="S29" s="2" t="s">
        <v>2624</v>
      </c>
      <c r="T29" s="2" t="s">
        <v>2850</v>
      </c>
      <c r="U29" s="5">
        <v>3.7589999999999999</v>
      </c>
      <c r="V29" s="5">
        <v>346.21120000000002</v>
      </c>
      <c r="W29" s="5">
        <v>1301.40807</v>
      </c>
      <c r="X29" s="6">
        <v>0</v>
      </c>
      <c r="Y29" s="6">
        <v>9.297699999999999E-3</v>
      </c>
      <c r="Z29" s="6">
        <v>1.4993000000000001E-3</v>
      </c>
      <c r="AA29" s="2" t="s">
        <v>3</v>
      </c>
      <c r="AB29" s="60" t="s">
        <v>4</v>
      </c>
      <c r="AC29" s="60" t="s">
        <v>1</v>
      </c>
    </row>
    <row r="30" spans="1:29" x14ac:dyDescent="0.2">
      <c r="A30" s="2" t="s">
        <v>69</v>
      </c>
      <c r="B30" s="2" t="s">
        <v>87</v>
      </c>
      <c r="C30" s="2" t="s">
        <v>2837</v>
      </c>
      <c r="D30" s="2" t="s">
        <v>2838</v>
      </c>
      <c r="E30" s="2" t="s">
        <v>2742</v>
      </c>
      <c r="F30" s="2" t="s">
        <v>2851</v>
      </c>
      <c r="G30" s="9">
        <v>800077851</v>
      </c>
      <c r="H30" s="2" t="s">
        <v>2728</v>
      </c>
      <c r="I30" s="2" t="s">
        <v>2729</v>
      </c>
      <c r="J30" s="2" t="s">
        <v>2844</v>
      </c>
      <c r="K30" s="2" t="s">
        <v>135</v>
      </c>
      <c r="L30" s="2" t="s">
        <v>2731</v>
      </c>
      <c r="M30" s="2" t="s">
        <v>2173</v>
      </c>
      <c r="N30" s="2" t="s">
        <v>2173</v>
      </c>
      <c r="O30" s="2" t="s">
        <v>74</v>
      </c>
      <c r="P30" s="2" t="s">
        <v>2852</v>
      </c>
      <c r="Q30" s="2" t="s">
        <v>83</v>
      </c>
      <c r="R30" s="2" t="s">
        <v>2707</v>
      </c>
      <c r="S30" s="2" t="s">
        <v>2624</v>
      </c>
      <c r="T30" s="2" t="s">
        <v>2853</v>
      </c>
      <c r="U30" s="5">
        <v>3.7589999999999999</v>
      </c>
      <c r="V30" s="5">
        <v>603.64070000000004</v>
      </c>
      <c r="W30" s="5">
        <v>2269.0854300000001</v>
      </c>
      <c r="X30" s="6">
        <v>0</v>
      </c>
      <c r="Y30" s="6">
        <v>1.6211099999999999E-2</v>
      </c>
      <c r="Z30" s="6">
        <v>2.6140999999999998E-3</v>
      </c>
      <c r="AA30" s="2" t="s">
        <v>3</v>
      </c>
      <c r="AB30" s="60" t="s">
        <v>4</v>
      </c>
      <c r="AC30" s="60" t="s">
        <v>1</v>
      </c>
    </row>
    <row r="31" spans="1:29" x14ac:dyDescent="0.2">
      <c r="A31" s="2" t="s">
        <v>69</v>
      </c>
      <c r="B31" s="2" t="s">
        <v>87</v>
      </c>
      <c r="C31" s="2" t="s">
        <v>2854</v>
      </c>
      <c r="D31" s="2" t="s">
        <v>2855</v>
      </c>
      <c r="E31" s="2" t="s">
        <v>228</v>
      </c>
      <c r="F31" s="2" t="s">
        <v>2856</v>
      </c>
      <c r="G31" s="9">
        <v>800077968</v>
      </c>
      <c r="H31" s="2" t="s">
        <v>2728</v>
      </c>
      <c r="I31" s="2" t="s">
        <v>2729</v>
      </c>
      <c r="J31" s="2" t="s">
        <v>2857</v>
      </c>
      <c r="K31" s="2" t="s">
        <v>135</v>
      </c>
      <c r="L31" s="2" t="s">
        <v>73</v>
      </c>
      <c r="M31" s="2" t="s">
        <v>136</v>
      </c>
      <c r="N31" s="2" t="s">
        <v>136</v>
      </c>
      <c r="O31" s="2" t="s">
        <v>74</v>
      </c>
      <c r="P31" s="2" t="s">
        <v>2858</v>
      </c>
      <c r="Q31" s="2" t="s">
        <v>83</v>
      </c>
      <c r="R31" s="2" t="s">
        <v>2707</v>
      </c>
      <c r="S31" s="2" t="s">
        <v>2624</v>
      </c>
      <c r="T31" s="2" t="s">
        <v>2859</v>
      </c>
      <c r="U31" s="5">
        <v>3.7589999999999999</v>
      </c>
      <c r="V31" s="5">
        <v>531.3999</v>
      </c>
      <c r="W31" s="5">
        <v>1997.53226</v>
      </c>
      <c r="X31" s="6">
        <v>0</v>
      </c>
      <c r="Y31" s="6">
        <v>1.4271100000000002E-2</v>
      </c>
      <c r="Z31" s="6">
        <v>2.3011999999999998E-3</v>
      </c>
      <c r="AA31" s="2" t="s">
        <v>3</v>
      </c>
      <c r="AB31" s="60" t="s">
        <v>4</v>
      </c>
      <c r="AC31" s="60" t="s">
        <v>1</v>
      </c>
    </row>
    <row r="32" spans="1:29" x14ac:dyDescent="0.2">
      <c r="A32" s="2" t="s">
        <v>69</v>
      </c>
      <c r="B32" s="2" t="s">
        <v>87</v>
      </c>
      <c r="C32" s="2" t="s">
        <v>2846</v>
      </c>
      <c r="D32" s="2" t="s">
        <v>2847</v>
      </c>
      <c r="E32" s="2" t="s">
        <v>2742</v>
      </c>
      <c r="F32" s="2" t="s">
        <v>2860</v>
      </c>
      <c r="G32" s="9">
        <v>800077901</v>
      </c>
      <c r="H32" s="2" t="s">
        <v>2728</v>
      </c>
      <c r="I32" s="2" t="s">
        <v>2729</v>
      </c>
      <c r="J32" s="2" t="s">
        <v>2770</v>
      </c>
      <c r="K32" s="2" t="s">
        <v>135</v>
      </c>
      <c r="L32" s="2" t="s">
        <v>2731</v>
      </c>
      <c r="M32" s="2" t="s">
        <v>136</v>
      </c>
      <c r="N32" s="2" t="s">
        <v>136</v>
      </c>
      <c r="O32" s="2" t="s">
        <v>74</v>
      </c>
      <c r="P32" s="2" t="s">
        <v>2861</v>
      </c>
      <c r="Q32" s="2" t="s">
        <v>83</v>
      </c>
      <c r="R32" s="2" t="s">
        <v>2707</v>
      </c>
      <c r="S32" s="2" t="s">
        <v>2624</v>
      </c>
      <c r="T32" s="2" t="s">
        <v>2760</v>
      </c>
      <c r="U32" s="5">
        <v>3.7589999999999999</v>
      </c>
      <c r="V32" s="5">
        <v>502.26609999999999</v>
      </c>
      <c r="W32" s="5">
        <v>1888.01828</v>
      </c>
      <c r="X32" s="6">
        <v>0</v>
      </c>
      <c r="Y32" s="6">
        <v>1.34886E-2</v>
      </c>
      <c r="Z32" s="6">
        <v>2.1751000000000001E-3</v>
      </c>
      <c r="AA32" s="2" t="s">
        <v>3</v>
      </c>
      <c r="AB32" s="60" t="s">
        <v>4</v>
      </c>
      <c r="AC32" s="60" t="s">
        <v>1</v>
      </c>
    </row>
    <row r="33" spans="1:29" x14ac:dyDescent="0.2">
      <c r="A33" s="2" t="s">
        <v>69</v>
      </c>
      <c r="B33" s="2" t="s">
        <v>87</v>
      </c>
      <c r="C33" s="2" t="s">
        <v>2862</v>
      </c>
      <c r="D33" s="33" t="s">
        <v>3278</v>
      </c>
      <c r="E33" s="33" t="s">
        <v>1237</v>
      </c>
      <c r="F33" s="2" t="s">
        <v>2863</v>
      </c>
      <c r="G33" s="9">
        <v>800077950</v>
      </c>
      <c r="H33" s="2" t="s">
        <v>2728</v>
      </c>
      <c r="I33" s="2" t="s">
        <v>2729</v>
      </c>
      <c r="J33" s="2" t="s">
        <v>2864</v>
      </c>
      <c r="K33" s="2" t="s">
        <v>135</v>
      </c>
      <c r="L33" s="2" t="s">
        <v>136</v>
      </c>
      <c r="M33" s="2" t="s">
        <v>2173</v>
      </c>
      <c r="N33" s="2" t="s">
        <v>136</v>
      </c>
      <c r="O33" s="2" t="s">
        <v>74</v>
      </c>
      <c r="P33" s="2" t="s">
        <v>2865</v>
      </c>
      <c r="Q33" s="2" t="s">
        <v>83</v>
      </c>
      <c r="R33" s="2" t="s">
        <v>2707</v>
      </c>
      <c r="S33" s="2" t="s">
        <v>2624</v>
      </c>
      <c r="T33" s="2" t="s">
        <v>2669</v>
      </c>
      <c r="U33" s="5">
        <v>3.7589999999999999</v>
      </c>
      <c r="V33" s="5">
        <v>1622.076</v>
      </c>
      <c r="W33" s="5">
        <v>6097.3840300000002</v>
      </c>
      <c r="X33" s="6">
        <v>0</v>
      </c>
      <c r="Y33" s="6">
        <v>4.3561800000000005E-2</v>
      </c>
      <c r="Z33" s="6">
        <v>7.0243999999999992E-3</v>
      </c>
      <c r="AA33" s="2" t="s">
        <v>3</v>
      </c>
      <c r="AB33" s="60" t="s">
        <v>4</v>
      </c>
      <c r="AC33" s="60" t="s">
        <v>1</v>
      </c>
    </row>
    <row r="34" spans="1:29" x14ac:dyDescent="0.2">
      <c r="A34" s="2" t="s">
        <v>69</v>
      </c>
      <c r="B34" s="2" t="s">
        <v>87</v>
      </c>
      <c r="C34" s="2" t="s">
        <v>2866</v>
      </c>
      <c r="D34" s="2" t="s">
        <v>2867</v>
      </c>
      <c r="E34" s="2" t="s">
        <v>2742</v>
      </c>
      <c r="F34" s="2" t="s">
        <v>2868</v>
      </c>
      <c r="G34" s="9">
        <v>800072118</v>
      </c>
      <c r="H34" s="2" t="s">
        <v>2728</v>
      </c>
      <c r="I34" s="2" t="s">
        <v>2744</v>
      </c>
      <c r="J34" s="2" t="s">
        <v>2745</v>
      </c>
      <c r="K34" s="2" t="s">
        <v>135</v>
      </c>
      <c r="L34" s="2" t="s">
        <v>136</v>
      </c>
      <c r="M34" s="2" t="s">
        <v>136</v>
      </c>
      <c r="N34" s="2" t="s">
        <v>136</v>
      </c>
      <c r="O34" s="2" t="s">
        <v>74</v>
      </c>
      <c r="P34" s="2" t="s">
        <v>2869</v>
      </c>
      <c r="Q34" s="2" t="s">
        <v>83</v>
      </c>
      <c r="R34" s="2" t="s">
        <v>2707</v>
      </c>
      <c r="S34" s="2" t="s">
        <v>2624</v>
      </c>
      <c r="T34" s="2" t="s">
        <v>2790</v>
      </c>
      <c r="U34" s="5">
        <v>3.7589999999999999</v>
      </c>
      <c r="V34" s="5">
        <v>861.15989999999999</v>
      </c>
      <c r="W34" s="5">
        <v>3237.1003799999999</v>
      </c>
      <c r="X34" s="6">
        <v>0</v>
      </c>
      <c r="Y34" s="6">
        <v>2.3126999999999998E-2</v>
      </c>
      <c r="Z34" s="6">
        <v>3.7292999999999996E-3</v>
      </c>
      <c r="AA34" s="2" t="s">
        <v>3</v>
      </c>
      <c r="AB34" s="60" t="s">
        <v>4</v>
      </c>
      <c r="AC34" s="60" t="s">
        <v>1</v>
      </c>
    </row>
    <row r="35" spans="1:29" x14ac:dyDescent="0.2">
      <c r="A35" s="2" t="s">
        <v>69</v>
      </c>
      <c r="B35" s="2" t="s">
        <v>87</v>
      </c>
      <c r="C35" s="2" t="s">
        <v>2846</v>
      </c>
      <c r="D35" s="2" t="s">
        <v>2847</v>
      </c>
      <c r="E35" s="2" t="s">
        <v>2742</v>
      </c>
      <c r="F35" s="2" t="s">
        <v>2870</v>
      </c>
      <c r="G35" s="9">
        <v>800080384</v>
      </c>
      <c r="H35" s="2" t="s">
        <v>2728</v>
      </c>
      <c r="I35" s="2" t="s">
        <v>2729</v>
      </c>
      <c r="J35" s="2" t="s">
        <v>2770</v>
      </c>
      <c r="K35" s="2" t="s">
        <v>135</v>
      </c>
      <c r="L35" s="2" t="s">
        <v>2731</v>
      </c>
      <c r="M35" s="2" t="s">
        <v>136</v>
      </c>
      <c r="N35" s="2" t="s">
        <v>136</v>
      </c>
      <c r="O35" s="2" t="s">
        <v>74</v>
      </c>
      <c r="P35" s="2" t="s">
        <v>2871</v>
      </c>
      <c r="Q35" s="2" t="s">
        <v>83</v>
      </c>
      <c r="R35" s="2" t="s">
        <v>2707</v>
      </c>
      <c r="S35" s="2" t="s">
        <v>2624</v>
      </c>
      <c r="T35" s="2" t="s">
        <v>2760</v>
      </c>
      <c r="U35" s="5">
        <v>3.7589999999999999</v>
      </c>
      <c r="V35" s="5">
        <v>513.79790000000003</v>
      </c>
      <c r="W35" s="5">
        <v>1931.36636</v>
      </c>
      <c r="X35" s="6">
        <v>0</v>
      </c>
      <c r="Y35" s="6">
        <v>1.3798299999999999E-2</v>
      </c>
      <c r="Z35" s="6">
        <v>2.225E-3</v>
      </c>
      <c r="AA35" s="2" t="s">
        <v>3</v>
      </c>
      <c r="AB35" s="60" t="s">
        <v>4</v>
      </c>
      <c r="AC35" s="60" t="s">
        <v>1</v>
      </c>
    </row>
    <row r="36" spans="1:29" x14ac:dyDescent="0.2">
      <c r="A36" s="2" t="s">
        <v>69</v>
      </c>
      <c r="B36" s="2" t="s">
        <v>87</v>
      </c>
      <c r="C36" s="2" t="s">
        <v>2872</v>
      </c>
      <c r="D36" s="2" t="s">
        <v>2873</v>
      </c>
      <c r="E36" s="2" t="s">
        <v>2756</v>
      </c>
      <c r="F36" s="2" t="s">
        <v>2874</v>
      </c>
      <c r="G36" s="9">
        <v>800080277</v>
      </c>
      <c r="H36" s="2" t="s">
        <v>2728</v>
      </c>
      <c r="I36" s="2" t="s">
        <v>2729</v>
      </c>
      <c r="J36" s="2" t="s">
        <v>2844</v>
      </c>
      <c r="K36" s="2" t="s">
        <v>135</v>
      </c>
      <c r="L36" s="2" t="s">
        <v>136</v>
      </c>
      <c r="M36" s="2" t="s">
        <v>2875</v>
      </c>
      <c r="N36" s="2" t="s">
        <v>2155</v>
      </c>
      <c r="O36" s="2" t="s">
        <v>74</v>
      </c>
      <c r="P36" s="2" t="s">
        <v>2876</v>
      </c>
      <c r="Q36" s="2" t="s">
        <v>83</v>
      </c>
      <c r="R36" s="2" t="s">
        <v>2707</v>
      </c>
      <c r="S36" s="2" t="s">
        <v>2624</v>
      </c>
      <c r="T36" s="2" t="s">
        <v>2877</v>
      </c>
      <c r="U36" s="5">
        <v>3.7589999999999999</v>
      </c>
      <c r="V36" s="5">
        <v>1017.1223</v>
      </c>
      <c r="W36" s="5">
        <v>3823.3627799999999</v>
      </c>
      <c r="X36" s="6">
        <v>1.6879999999999998E-4</v>
      </c>
      <c r="Y36" s="6">
        <v>2.73154E-2</v>
      </c>
      <c r="Z36" s="6">
        <v>4.4047000000000001E-3</v>
      </c>
      <c r="AA36" s="2" t="s">
        <v>3</v>
      </c>
      <c r="AB36" s="60" t="s">
        <v>4</v>
      </c>
      <c r="AC36" s="60" t="s">
        <v>1</v>
      </c>
    </row>
    <row r="37" spans="1:29" x14ac:dyDescent="0.2">
      <c r="A37" s="2" t="s">
        <v>69</v>
      </c>
      <c r="B37" s="2" t="s">
        <v>87</v>
      </c>
      <c r="C37" s="2" t="s">
        <v>2878</v>
      </c>
      <c r="D37" s="2" t="s">
        <v>2879</v>
      </c>
      <c r="E37" s="2" t="s">
        <v>2742</v>
      </c>
      <c r="F37" s="2" t="s">
        <v>2880</v>
      </c>
      <c r="G37" s="9">
        <v>800078263</v>
      </c>
      <c r="H37" s="2" t="s">
        <v>2728</v>
      </c>
      <c r="I37" s="2" t="s">
        <v>2729</v>
      </c>
      <c r="J37" s="2" t="s">
        <v>2864</v>
      </c>
      <c r="K37" s="2" t="s">
        <v>135</v>
      </c>
      <c r="L37" s="2" t="s">
        <v>2731</v>
      </c>
      <c r="M37" s="2" t="s">
        <v>136</v>
      </c>
      <c r="N37" s="2" t="s">
        <v>73</v>
      </c>
      <c r="O37" s="2" t="s">
        <v>74</v>
      </c>
      <c r="P37" s="2" t="s">
        <v>2881</v>
      </c>
      <c r="Q37" s="2" t="s">
        <v>83</v>
      </c>
      <c r="R37" s="2" t="s">
        <v>2707</v>
      </c>
      <c r="S37" s="2" t="s">
        <v>2624</v>
      </c>
      <c r="T37" s="2" t="s">
        <v>2669</v>
      </c>
      <c r="U37" s="5">
        <v>3.7589999999999999</v>
      </c>
      <c r="V37" s="5">
        <v>367.20400000000001</v>
      </c>
      <c r="W37" s="5">
        <v>1380.32016</v>
      </c>
      <c r="X37" s="6">
        <v>0</v>
      </c>
      <c r="Y37" s="6">
        <v>9.8615000000000005E-3</v>
      </c>
      <c r="Z37" s="6">
        <v>1.5901999999999999E-3</v>
      </c>
      <c r="AA37" s="2" t="s">
        <v>3</v>
      </c>
      <c r="AB37" s="60" t="s">
        <v>4</v>
      </c>
      <c r="AC37" s="60" t="s">
        <v>1</v>
      </c>
    </row>
    <row r="38" spans="1:29" x14ac:dyDescent="0.2">
      <c r="A38" s="2" t="s">
        <v>69</v>
      </c>
      <c r="B38" s="2" t="s">
        <v>87</v>
      </c>
      <c r="C38" s="2" t="s">
        <v>2882</v>
      </c>
      <c r="D38" s="2" t="s">
        <v>2883</v>
      </c>
      <c r="E38" s="2" t="s">
        <v>228</v>
      </c>
      <c r="F38" s="2" t="s">
        <v>2884</v>
      </c>
      <c r="G38" s="9">
        <v>800078164</v>
      </c>
      <c r="H38" s="2" t="s">
        <v>2728</v>
      </c>
      <c r="I38" s="2" t="s">
        <v>2744</v>
      </c>
      <c r="J38" s="2" t="s">
        <v>2745</v>
      </c>
      <c r="K38" s="2" t="s">
        <v>135</v>
      </c>
      <c r="L38" s="2" t="s">
        <v>2731</v>
      </c>
      <c r="M38" s="2" t="s">
        <v>2155</v>
      </c>
      <c r="N38" s="2" t="s">
        <v>2155</v>
      </c>
      <c r="O38" s="2" t="s">
        <v>74</v>
      </c>
      <c r="P38" s="2" t="s">
        <v>2885</v>
      </c>
      <c r="Q38" s="2" t="s">
        <v>82</v>
      </c>
      <c r="R38" s="2" t="s">
        <v>2707</v>
      </c>
      <c r="S38" s="2" t="s">
        <v>2624</v>
      </c>
      <c r="T38" s="2" t="s">
        <v>2886</v>
      </c>
      <c r="U38" s="5">
        <v>4.0202</v>
      </c>
      <c r="V38" s="5">
        <v>176.20400000000001</v>
      </c>
      <c r="W38" s="5">
        <v>708.37566000000004</v>
      </c>
      <c r="X38" s="6">
        <v>0</v>
      </c>
      <c r="Y38" s="6">
        <v>5.0609000000000001E-3</v>
      </c>
      <c r="Z38" s="6">
        <v>8.1610000000000005E-4</v>
      </c>
      <c r="AA38" s="2" t="s">
        <v>3</v>
      </c>
      <c r="AB38" s="60" t="s">
        <v>4</v>
      </c>
      <c r="AC38" s="60" t="s">
        <v>1</v>
      </c>
    </row>
    <row r="39" spans="1:29" x14ac:dyDescent="0.2">
      <c r="A39" s="2" t="s">
        <v>69</v>
      </c>
      <c r="B39" s="2" t="s">
        <v>87</v>
      </c>
      <c r="C39" s="2" t="s">
        <v>2887</v>
      </c>
      <c r="D39" s="2" t="s">
        <v>2888</v>
      </c>
      <c r="E39" s="2" t="s">
        <v>2742</v>
      </c>
      <c r="F39" s="2" t="s">
        <v>2889</v>
      </c>
      <c r="G39" s="9">
        <v>800077869</v>
      </c>
      <c r="H39" s="2" t="s">
        <v>2728</v>
      </c>
      <c r="I39" s="2" t="s">
        <v>2744</v>
      </c>
      <c r="J39" s="2" t="s">
        <v>2745</v>
      </c>
      <c r="K39" s="2" t="s">
        <v>135</v>
      </c>
      <c r="L39" s="2" t="s">
        <v>136</v>
      </c>
      <c r="M39" s="2" t="s">
        <v>136</v>
      </c>
      <c r="N39" s="2" t="s">
        <v>136</v>
      </c>
      <c r="O39" s="2" t="s">
        <v>74</v>
      </c>
      <c r="P39" s="2" t="s">
        <v>2890</v>
      </c>
      <c r="Q39" s="2" t="s">
        <v>83</v>
      </c>
      <c r="R39" s="2" t="s">
        <v>2707</v>
      </c>
      <c r="S39" s="2" t="s">
        <v>2624</v>
      </c>
      <c r="T39" s="2" t="s">
        <v>2760</v>
      </c>
      <c r="U39" s="5">
        <v>3.7589999999999999</v>
      </c>
      <c r="V39" s="5">
        <v>568.41</v>
      </c>
      <c r="W39" s="5">
        <v>2136.6532200000001</v>
      </c>
      <c r="X39" s="6">
        <v>0</v>
      </c>
      <c r="Y39" s="6">
        <v>1.5264999999999999E-2</v>
      </c>
      <c r="Z39" s="6">
        <v>2.4615000000000001E-3</v>
      </c>
      <c r="AA39" s="2" t="s">
        <v>3</v>
      </c>
      <c r="AB39" s="60" t="s">
        <v>4</v>
      </c>
      <c r="AC39" s="60" t="s">
        <v>1</v>
      </c>
    </row>
    <row r="40" spans="1:29" x14ac:dyDescent="0.2">
      <c r="A40" s="2" t="s">
        <v>69</v>
      </c>
      <c r="B40" s="2" t="s">
        <v>87</v>
      </c>
      <c r="C40" s="2" t="s">
        <v>2846</v>
      </c>
      <c r="D40" s="2" t="s">
        <v>2847</v>
      </c>
      <c r="E40" s="2" t="s">
        <v>2742</v>
      </c>
      <c r="F40" s="2" t="s">
        <v>2891</v>
      </c>
      <c r="G40" s="9">
        <v>800077885</v>
      </c>
      <c r="H40" s="2" t="s">
        <v>2728</v>
      </c>
      <c r="I40" s="2" t="s">
        <v>2729</v>
      </c>
      <c r="J40" s="2" t="s">
        <v>2844</v>
      </c>
      <c r="K40" s="2" t="s">
        <v>135</v>
      </c>
      <c r="L40" s="2" t="s">
        <v>2731</v>
      </c>
      <c r="M40" s="2" t="s">
        <v>136</v>
      </c>
      <c r="N40" s="2" t="s">
        <v>136</v>
      </c>
      <c r="O40" s="2" t="s">
        <v>74</v>
      </c>
      <c r="P40" s="2" t="s">
        <v>2892</v>
      </c>
      <c r="Q40" s="2" t="s">
        <v>83</v>
      </c>
      <c r="R40" s="2" t="s">
        <v>2707</v>
      </c>
      <c r="S40" s="2" t="s">
        <v>2624</v>
      </c>
      <c r="T40" s="2" t="s">
        <v>2669</v>
      </c>
      <c r="U40" s="5">
        <v>3.7589999999999999</v>
      </c>
      <c r="V40" s="5">
        <v>1079.4058</v>
      </c>
      <c r="W40" s="5">
        <v>4057.4866699999998</v>
      </c>
      <c r="X40" s="6">
        <v>0</v>
      </c>
      <c r="Y40" s="6">
        <v>2.8988100000000003E-2</v>
      </c>
      <c r="Z40" s="6">
        <v>4.6744000000000004E-3</v>
      </c>
      <c r="AA40" s="2" t="s">
        <v>3</v>
      </c>
      <c r="AB40" s="60" t="s">
        <v>4</v>
      </c>
      <c r="AC40" s="60" t="s">
        <v>1</v>
      </c>
    </row>
    <row r="41" spans="1:29" x14ac:dyDescent="0.2">
      <c r="A41" s="2" t="s">
        <v>69</v>
      </c>
      <c r="B41" s="2" t="s">
        <v>87</v>
      </c>
      <c r="C41" s="2" t="s">
        <v>2837</v>
      </c>
      <c r="D41" s="2" t="s">
        <v>2838</v>
      </c>
      <c r="E41" s="2" t="s">
        <v>2742</v>
      </c>
      <c r="F41" s="2" t="s">
        <v>2893</v>
      </c>
      <c r="G41" s="9">
        <v>800076937</v>
      </c>
      <c r="H41" s="2" t="s">
        <v>2728</v>
      </c>
      <c r="I41" s="2" t="s">
        <v>2729</v>
      </c>
      <c r="J41" s="2" t="s">
        <v>2844</v>
      </c>
      <c r="K41" s="2" t="s">
        <v>135</v>
      </c>
      <c r="L41" s="2" t="s">
        <v>2731</v>
      </c>
      <c r="M41" s="2" t="s">
        <v>2173</v>
      </c>
      <c r="N41" s="2" t="s">
        <v>136</v>
      </c>
      <c r="O41" s="2" t="s">
        <v>74</v>
      </c>
      <c r="P41" s="2" t="s">
        <v>2894</v>
      </c>
      <c r="Q41" s="2" t="s">
        <v>83</v>
      </c>
      <c r="R41" s="2" t="s">
        <v>2707</v>
      </c>
      <c r="S41" s="2" t="s">
        <v>2624</v>
      </c>
      <c r="T41" s="2" t="s">
        <v>2895</v>
      </c>
      <c r="U41" s="5">
        <v>3.7589999999999999</v>
      </c>
      <c r="V41" s="5">
        <v>1029.0491999999999</v>
      </c>
      <c r="W41" s="5">
        <v>3868.19623</v>
      </c>
      <c r="X41" s="6">
        <v>0</v>
      </c>
      <c r="Y41" s="6">
        <v>2.7635699999999999E-2</v>
      </c>
      <c r="Z41" s="6">
        <v>4.4562999999999998E-3</v>
      </c>
      <c r="AA41" s="2" t="s">
        <v>3</v>
      </c>
      <c r="AB41" s="60" t="s">
        <v>4</v>
      </c>
      <c r="AC41" s="60" t="s">
        <v>1</v>
      </c>
    </row>
    <row r="42" spans="1:29" x14ac:dyDescent="0.2">
      <c r="A42" s="2" t="s">
        <v>69</v>
      </c>
      <c r="B42" s="2" t="s">
        <v>87</v>
      </c>
      <c r="C42" s="2" t="s">
        <v>2896</v>
      </c>
      <c r="D42" s="2" t="s">
        <v>2897</v>
      </c>
      <c r="E42" s="2" t="s">
        <v>228</v>
      </c>
      <c r="F42" s="2" t="s">
        <v>2898</v>
      </c>
      <c r="G42" s="9">
        <v>800078156</v>
      </c>
      <c r="H42" s="2" t="s">
        <v>2728</v>
      </c>
      <c r="I42" s="2" t="s">
        <v>2729</v>
      </c>
      <c r="J42" s="2" t="s">
        <v>2730</v>
      </c>
      <c r="K42" s="2" t="s">
        <v>135</v>
      </c>
      <c r="L42" s="2" t="s">
        <v>136</v>
      </c>
      <c r="M42" s="2" t="s">
        <v>2173</v>
      </c>
      <c r="N42" s="2" t="s">
        <v>2155</v>
      </c>
      <c r="O42" s="2" t="s">
        <v>74</v>
      </c>
      <c r="P42" s="2" t="s">
        <v>2899</v>
      </c>
      <c r="Q42" s="2" t="s">
        <v>82</v>
      </c>
      <c r="R42" s="2" t="s">
        <v>2707</v>
      </c>
      <c r="S42" s="2" t="s">
        <v>2624</v>
      </c>
      <c r="T42" s="2" t="s">
        <v>2832</v>
      </c>
      <c r="U42" s="5">
        <v>4.0202</v>
      </c>
      <c r="V42" s="5">
        <v>1034.6174000000001</v>
      </c>
      <c r="W42" s="5">
        <v>4159.3692700000001</v>
      </c>
      <c r="X42" s="6">
        <v>0</v>
      </c>
      <c r="Y42" s="6">
        <v>2.9715999999999999E-2</v>
      </c>
      <c r="Z42" s="6">
        <v>4.7917999999999997E-3</v>
      </c>
      <c r="AA42" s="2" t="s">
        <v>3</v>
      </c>
      <c r="AB42" s="60" t="s">
        <v>4</v>
      </c>
      <c r="AC42" s="60" t="s">
        <v>1</v>
      </c>
    </row>
    <row r="43" spans="1:29" x14ac:dyDescent="0.2">
      <c r="A43" s="2" t="s">
        <v>69</v>
      </c>
      <c r="B43" s="2" t="s">
        <v>87</v>
      </c>
      <c r="C43" s="2" t="s">
        <v>2900</v>
      </c>
      <c r="D43" s="2" t="s">
        <v>2901</v>
      </c>
      <c r="E43" s="2" t="s">
        <v>2742</v>
      </c>
      <c r="F43" s="2" t="s">
        <v>2902</v>
      </c>
      <c r="G43" s="9">
        <v>800080525</v>
      </c>
      <c r="H43" s="2" t="s">
        <v>2728</v>
      </c>
      <c r="I43" s="2" t="s">
        <v>2737</v>
      </c>
      <c r="J43" s="2" t="s">
        <v>2745</v>
      </c>
      <c r="K43" s="2" t="s">
        <v>135</v>
      </c>
      <c r="L43" s="2" t="s">
        <v>136</v>
      </c>
      <c r="M43" s="2" t="s">
        <v>136</v>
      </c>
      <c r="N43" s="2" t="s">
        <v>136</v>
      </c>
      <c r="O43" s="2" t="s">
        <v>74</v>
      </c>
      <c r="P43" s="2" t="s">
        <v>2903</v>
      </c>
      <c r="Q43" s="2" t="s">
        <v>83</v>
      </c>
      <c r="R43" s="2" t="s">
        <v>2707</v>
      </c>
      <c r="S43" s="2" t="s">
        <v>2624</v>
      </c>
      <c r="T43" s="2" t="s">
        <v>2760</v>
      </c>
      <c r="U43" s="5">
        <v>3.7589999999999999</v>
      </c>
      <c r="V43" s="5">
        <v>1199.4010000000001</v>
      </c>
      <c r="W43" s="5">
        <v>4508.5483999999997</v>
      </c>
      <c r="X43" s="6">
        <v>0</v>
      </c>
      <c r="Y43" s="6">
        <v>3.2210599999999999E-2</v>
      </c>
      <c r="Z43" s="6">
        <v>5.1939999999999998E-3</v>
      </c>
      <c r="AA43" s="2" t="s">
        <v>3</v>
      </c>
      <c r="AB43" s="60" t="s">
        <v>4</v>
      </c>
      <c r="AC43" s="60" t="s">
        <v>1</v>
      </c>
    </row>
    <row r="44" spans="1:29" x14ac:dyDescent="0.2">
      <c r="A44" s="2" t="s">
        <v>69</v>
      </c>
      <c r="B44" s="2" t="s">
        <v>87</v>
      </c>
      <c r="C44" s="33" t="s">
        <v>3279</v>
      </c>
      <c r="D44" s="33" t="s">
        <v>3280</v>
      </c>
      <c r="E44" s="33" t="s">
        <v>2742</v>
      </c>
      <c r="F44" s="2" t="s">
        <v>2904</v>
      </c>
      <c r="G44" s="9">
        <v>800079584</v>
      </c>
      <c r="H44" s="2" t="s">
        <v>2728</v>
      </c>
      <c r="I44" s="2" t="s">
        <v>2729</v>
      </c>
      <c r="J44" s="2" t="s">
        <v>2844</v>
      </c>
      <c r="K44" s="2" t="s">
        <v>135</v>
      </c>
      <c r="L44" s="2" t="s">
        <v>136</v>
      </c>
      <c r="M44" s="2" t="s">
        <v>136</v>
      </c>
      <c r="N44" s="2" t="s">
        <v>2173</v>
      </c>
      <c r="O44" s="2" t="s">
        <v>74</v>
      </c>
      <c r="P44" s="2" t="s">
        <v>2905</v>
      </c>
      <c r="Q44" s="2" t="s">
        <v>83</v>
      </c>
      <c r="R44" s="2" t="s">
        <v>2707</v>
      </c>
      <c r="S44" s="2" t="s">
        <v>2624</v>
      </c>
      <c r="T44" s="2" t="s">
        <v>2739</v>
      </c>
      <c r="U44" s="5">
        <v>3.7589999999999999</v>
      </c>
      <c r="V44" s="5">
        <v>800.76620000000003</v>
      </c>
      <c r="W44" s="5">
        <v>3010.0801499999998</v>
      </c>
      <c r="X44" s="6">
        <v>0</v>
      </c>
      <c r="Y44" s="6">
        <v>2.1505E-2</v>
      </c>
      <c r="Z44" s="6">
        <v>3.4677000000000002E-3</v>
      </c>
      <c r="AA44" s="2" t="s">
        <v>3</v>
      </c>
      <c r="AB44" s="60" t="s">
        <v>4</v>
      </c>
      <c r="AC44" s="60" t="s">
        <v>1</v>
      </c>
    </row>
    <row r="45" spans="1:29" x14ac:dyDescent="0.2">
      <c r="A45" s="2" t="s">
        <v>69</v>
      </c>
      <c r="B45" s="2" t="s">
        <v>87</v>
      </c>
      <c r="C45" s="2" t="s">
        <v>2906</v>
      </c>
      <c r="D45" s="2" t="s">
        <v>2907</v>
      </c>
      <c r="E45" s="2" t="s">
        <v>228</v>
      </c>
      <c r="F45" s="2" t="s">
        <v>2908</v>
      </c>
      <c r="G45" s="9">
        <v>800078149</v>
      </c>
      <c r="H45" s="2" t="s">
        <v>2728</v>
      </c>
      <c r="I45" s="2" t="s">
        <v>2729</v>
      </c>
      <c r="J45" s="2" t="s">
        <v>2730</v>
      </c>
      <c r="K45" s="2" t="s">
        <v>135</v>
      </c>
      <c r="L45" s="2" t="s">
        <v>2731</v>
      </c>
      <c r="M45" s="2" t="s">
        <v>2173</v>
      </c>
      <c r="N45" s="2" t="s">
        <v>2173</v>
      </c>
      <c r="O45" s="2" t="s">
        <v>74</v>
      </c>
      <c r="P45" s="2" t="s">
        <v>2909</v>
      </c>
      <c r="Q45" s="2" t="s">
        <v>83</v>
      </c>
      <c r="R45" s="2" t="s">
        <v>2707</v>
      </c>
      <c r="S45" s="2" t="s">
        <v>2624</v>
      </c>
      <c r="T45" s="2" t="s">
        <v>2747</v>
      </c>
      <c r="U45" s="5">
        <v>3.7589999999999999</v>
      </c>
      <c r="V45" s="5">
        <v>1843.4840999999999</v>
      </c>
      <c r="W45" s="5">
        <v>6929.6570899999997</v>
      </c>
      <c r="X45" s="6">
        <v>0</v>
      </c>
      <c r="Y45" s="6">
        <v>4.9507799999999998E-2</v>
      </c>
      <c r="Z45" s="6">
        <v>7.9833000000000005E-3</v>
      </c>
      <c r="AA45" s="2" t="s">
        <v>3</v>
      </c>
      <c r="AB45" s="60" t="s">
        <v>4</v>
      </c>
      <c r="AC45" s="60" t="s">
        <v>1</v>
      </c>
    </row>
    <row r="46" spans="1:29" x14ac:dyDescent="0.2">
      <c r="A46" s="2" t="s">
        <v>69</v>
      </c>
      <c r="B46" s="2" t="s">
        <v>87</v>
      </c>
      <c r="C46" s="2" t="s">
        <v>2837</v>
      </c>
      <c r="D46" s="2" t="s">
        <v>2838</v>
      </c>
      <c r="E46" s="2" t="s">
        <v>2742</v>
      </c>
      <c r="F46" s="2" t="s">
        <v>2910</v>
      </c>
      <c r="G46" s="9">
        <v>800082067</v>
      </c>
      <c r="H46" s="2" t="s">
        <v>2728</v>
      </c>
      <c r="I46" s="2" t="s">
        <v>2729</v>
      </c>
      <c r="J46" s="2" t="s">
        <v>2770</v>
      </c>
      <c r="K46" s="2" t="s">
        <v>135</v>
      </c>
      <c r="L46" s="2" t="s">
        <v>2731</v>
      </c>
      <c r="M46" s="2" t="s">
        <v>136</v>
      </c>
      <c r="N46" s="2" t="s">
        <v>136</v>
      </c>
      <c r="O46" s="2" t="s">
        <v>74</v>
      </c>
      <c r="P46" s="2" t="s">
        <v>2911</v>
      </c>
      <c r="Q46" s="2" t="s">
        <v>83</v>
      </c>
      <c r="R46" s="2" t="s">
        <v>2707</v>
      </c>
      <c r="S46" s="2" t="s">
        <v>2624</v>
      </c>
      <c r="T46" s="2" t="s">
        <v>2780</v>
      </c>
      <c r="U46" s="5">
        <v>3.7589999999999999</v>
      </c>
      <c r="V46" s="5">
        <v>482.37169999999998</v>
      </c>
      <c r="W46" s="5">
        <v>1813.2353800000001</v>
      </c>
      <c r="X46" s="6">
        <v>0</v>
      </c>
      <c r="Y46" s="6">
        <v>1.29544E-2</v>
      </c>
      <c r="Z46" s="6">
        <v>2.0888999999999999E-3</v>
      </c>
      <c r="AA46" s="2" t="s">
        <v>3</v>
      </c>
      <c r="AB46" s="60" t="s">
        <v>4</v>
      </c>
      <c r="AC46" s="60" t="s">
        <v>1</v>
      </c>
    </row>
    <row r="47" spans="1:29" x14ac:dyDescent="0.2">
      <c r="A47" s="2" t="s">
        <v>69</v>
      </c>
      <c r="B47" s="2" t="s">
        <v>87</v>
      </c>
      <c r="C47" s="2" t="s">
        <v>2912</v>
      </c>
      <c r="D47" s="2" t="s">
        <v>2913</v>
      </c>
      <c r="E47" s="2" t="s">
        <v>2742</v>
      </c>
      <c r="F47" s="2" t="s">
        <v>2914</v>
      </c>
      <c r="G47" s="9">
        <v>800081432</v>
      </c>
      <c r="H47" s="2" t="s">
        <v>2728</v>
      </c>
      <c r="I47" s="2" t="s">
        <v>2729</v>
      </c>
      <c r="J47" s="2" t="s">
        <v>2764</v>
      </c>
      <c r="K47" s="2" t="s">
        <v>135</v>
      </c>
      <c r="L47" s="2" t="s">
        <v>2731</v>
      </c>
      <c r="M47" s="2" t="s">
        <v>2731</v>
      </c>
      <c r="N47" s="2" t="s">
        <v>1524</v>
      </c>
      <c r="O47" s="2" t="s">
        <v>74</v>
      </c>
      <c r="P47" s="2" t="s">
        <v>2915</v>
      </c>
      <c r="Q47" s="2" t="s">
        <v>83</v>
      </c>
      <c r="R47" s="2" t="s">
        <v>2707</v>
      </c>
      <c r="S47" s="2" t="s">
        <v>2624</v>
      </c>
      <c r="T47" s="2" t="s">
        <v>2886</v>
      </c>
      <c r="U47" s="5">
        <v>3.7589999999999999</v>
      </c>
      <c r="V47" s="5">
        <v>417.66800000000001</v>
      </c>
      <c r="W47" s="5">
        <v>1570.0143700000001</v>
      </c>
      <c r="X47" s="6">
        <v>0</v>
      </c>
      <c r="Y47" s="6">
        <v>1.12167E-2</v>
      </c>
      <c r="Z47" s="6">
        <v>1.8087000000000001E-3</v>
      </c>
      <c r="AA47" s="2" t="s">
        <v>3</v>
      </c>
      <c r="AB47" s="60" t="s">
        <v>4</v>
      </c>
      <c r="AC47" s="60" t="s">
        <v>1</v>
      </c>
    </row>
    <row r="48" spans="1:29" x14ac:dyDescent="0.2">
      <c r="A48" s="2" t="s">
        <v>69</v>
      </c>
      <c r="B48" s="2" t="s">
        <v>87</v>
      </c>
      <c r="C48" s="2" t="s">
        <v>2916</v>
      </c>
      <c r="D48" s="2" t="s">
        <v>2917</v>
      </c>
      <c r="E48" s="2" t="s">
        <v>2742</v>
      </c>
      <c r="F48" s="2" t="s">
        <v>2918</v>
      </c>
      <c r="G48" s="9">
        <v>800080962</v>
      </c>
      <c r="H48" s="2" t="s">
        <v>2728</v>
      </c>
      <c r="I48" s="2" t="s">
        <v>2729</v>
      </c>
      <c r="J48" s="2" t="s">
        <v>2919</v>
      </c>
      <c r="K48" s="2" t="s">
        <v>135</v>
      </c>
      <c r="L48" s="2" t="s">
        <v>2731</v>
      </c>
      <c r="M48" s="2" t="s">
        <v>1306</v>
      </c>
      <c r="N48" s="2" t="s">
        <v>136</v>
      </c>
      <c r="O48" s="2" t="s">
        <v>74</v>
      </c>
      <c r="P48" s="2" t="s">
        <v>2920</v>
      </c>
      <c r="Q48" s="2" t="s">
        <v>83</v>
      </c>
      <c r="R48" s="2" t="s">
        <v>2707</v>
      </c>
      <c r="S48" s="2" t="s">
        <v>2624</v>
      </c>
      <c r="T48" s="2" t="s">
        <v>2886</v>
      </c>
      <c r="U48" s="5">
        <v>3.7589999999999999</v>
      </c>
      <c r="V48" s="5">
        <v>749.6046</v>
      </c>
      <c r="W48" s="5">
        <v>2817.7640500000002</v>
      </c>
      <c r="X48" s="6">
        <v>0</v>
      </c>
      <c r="Y48" s="6">
        <v>2.0131100000000002E-2</v>
      </c>
      <c r="Z48" s="6">
        <v>3.2462000000000003E-3</v>
      </c>
      <c r="AA48" s="2" t="s">
        <v>3</v>
      </c>
      <c r="AB48" s="60" t="s">
        <v>4</v>
      </c>
      <c r="AC48" s="60" t="s">
        <v>1</v>
      </c>
    </row>
    <row r="49" spans="1:29" x14ac:dyDescent="0.2">
      <c r="A49" s="2" t="s">
        <v>69</v>
      </c>
      <c r="B49" s="2" t="s">
        <v>87</v>
      </c>
      <c r="C49" s="2" t="s">
        <v>2921</v>
      </c>
      <c r="D49" s="2" t="s">
        <v>2922</v>
      </c>
      <c r="E49" s="2" t="s">
        <v>2742</v>
      </c>
      <c r="F49" s="2" t="s">
        <v>2923</v>
      </c>
      <c r="G49" s="9">
        <v>800082547</v>
      </c>
      <c r="H49" s="2" t="s">
        <v>2728</v>
      </c>
      <c r="I49" s="2" t="s">
        <v>2729</v>
      </c>
      <c r="J49" s="2" t="s">
        <v>2844</v>
      </c>
      <c r="K49" s="2" t="s">
        <v>135</v>
      </c>
      <c r="L49" s="2" t="s">
        <v>2924</v>
      </c>
      <c r="M49" s="2" t="s">
        <v>1731</v>
      </c>
      <c r="N49" s="2" t="s">
        <v>2173</v>
      </c>
      <c r="O49" s="2" t="s">
        <v>74</v>
      </c>
      <c r="P49" s="2" t="s">
        <v>2925</v>
      </c>
      <c r="Q49" s="2" t="s">
        <v>83</v>
      </c>
      <c r="R49" s="2" t="s">
        <v>2707</v>
      </c>
      <c r="S49" s="2" t="s">
        <v>2624</v>
      </c>
      <c r="T49" s="2" t="s">
        <v>2669</v>
      </c>
      <c r="U49" s="5">
        <v>3.7589999999999999</v>
      </c>
      <c r="V49" s="5">
        <v>445.21539999999999</v>
      </c>
      <c r="W49" s="5">
        <v>1673.56484</v>
      </c>
      <c r="X49" s="6">
        <v>0</v>
      </c>
      <c r="Y49" s="6">
        <v>1.1956500000000002E-2</v>
      </c>
      <c r="Z49" s="6">
        <v>1.928E-3</v>
      </c>
      <c r="AA49" s="2" t="s">
        <v>3</v>
      </c>
      <c r="AB49" s="60" t="s">
        <v>4</v>
      </c>
      <c r="AC49" s="60" t="s">
        <v>1</v>
      </c>
    </row>
    <row r="50" spans="1:29" x14ac:dyDescent="0.2">
      <c r="A50" s="2" t="s">
        <v>69</v>
      </c>
      <c r="B50" s="2" t="s">
        <v>87</v>
      </c>
      <c r="C50" s="2" t="s">
        <v>2846</v>
      </c>
      <c r="D50" s="2" t="s">
        <v>2847</v>
      </c>
      <c r="E50" s="2" t="s">
        <v>2742</v>
      </c>
      <c r="F50" s="2" t="s">
        <v>2926</v>
      </c>
      <c r="G50" s="9">
        <v>800082562</v>
      </c>
      <c r="H50" s="2" t="s">
        <v>2728</v>
      </c>
      <c r="I50" s="2" t="s">
        <v>2729</v>
      </c>
      <c r="J50" s="2" t="s">
        <v>2784</v>
      </c>
      <c r="K50" s="2" t="s">
        <v>135</v>
      </c>
      <c r="L50" s="2" t="s">
        <v>136</v>
      </c>
      <c r="M50" s="2" t="s">
        <v>136</v>
      </c>
      <c r="N50" s="2" t="s">
        <v>2173</v>
      </c>
      <c r="O50" s="2" t="s">
        <v>74</v>
      </c>
      <c r="P50" s="2" t="s">
        <v>2927</v>
      </c>
      <c r="Q50" s="2" t="s">
        <v>83</v>
      </c>
      <c r="R50" s="2" t="s">
        <v>2707</v>
      </c>
      <c r="S50" s="2" t="s">
        <v>2624</v>
      </c>
      <c r="T50" s="2" t="s">
        <v>2928</v>
      </c>
      <c r="U50" s="5">
        <v>3.7589999999999999</v>
      </c>
      <c r="V50" s="5">
        <v>694.31920000000002</v>
      </c>
      <c r="W50" s="5">
        <v>2609.9461700000002</v>
      </c>
      <c r="X50" s="6">
        <v>0</v>
      </c>
      <c r="Y50" s="6">
        <v>1.8646300000000001E-2</v>
      </c>
      <c r="Z50" s="6">
        <v>3.0068E-3</v>
      </c>
      <c r="AA50" s="2" t="s">
        <v>3</v>
      </c>
      <c r="AB50" s="60" t="s">
        <v>4</v>
      </c>
      <c r="AC50" s="60" t="s">
        <v>1</v>
      </c>
    </row>
    <row r="51" spans="1:29" x14ac:dyDescent="0.2">
      <c r="A51" s="2" t="s">
        <v>69</v>
      </c>
      <c r="B51" s="2" t="s">
        <v>87</v>
      </c>
      <c r="C51" s="2" t="s">
        <v>2929</v>
      </c>
      <c r="D51" s="2" t="s">
        <v>2930</v>
      </c>
      <c r="E51" s="2" t="s">
        <v>2742</v>
      </c>
      <c r="F51" s="2" t="s">
        <v>2931</v>
      </c>
      <c r="G51" s="9">
        <v>800082521</v>
      </c>
      <c r="H51" s="2" t="s">
        <v>2728</v>
      </c>
      <c r="I51" s="2" t="s">
        <v>2744</v>
      </c>
      <c r="J51" s="2" t="s">
        <v>2932</v>
      </c>
      <c r="K51" s="2" t="s">
        <v>135</v>
      </c>
      <c r="L51" s="2" t="s">
        <v>2924</v>
      </c>
      <c r="M51" s="2" t="s">
        <v>1922</v>
      </c>
      <c r="N51" s="2" t="s">
        <v>1922</v>
      </c>
      <c r="O51" s="2" t="s">
        <v>74</v>
      </c>
      <c r="P51" s="2" t="s">
        <v>2933</v>
      </c>
      <c r="Q51" s="2" t="s">
        <v>82</v>
      </c>
      <c r="R51" s="2" t="s">
        <v>2707</v>
      </c>
      <c r="S51" s="2" t="s">
        <v>2624</v>
      </c>
      <c r="T51" s="2" t="s">
        <v>2934</v>
      </c>
      <c r="U51" s="5">
        <v>4.0202</v>
      </c>
      <c r="V51" s="5">
        <v>558.28610000000003</v>
      </c>
      <c r="W51" s="5">
        <v>2244.4221299999999</v>
      </c>
      <c r="X51" s="6">
        <v>0</v>
      </c>
      <c r="Y51" s="6">
        <v>1.6034900000000001E-2</v>
      </c>
      <c r="Z51" s="6">
        <v>2.5857000000000002E-3</v>
      </c>
      <c r="AA51" s="2" t="s">
        <v>3</v>
      </c>
      <c r="AB51" s="60" t="s">
        <v>4</v>
      </c>
      <c r="AC51" s="60" t="s">
        <v>1</v>
      </c>
    </row>
    <row r="52" spans="1:29" x14ac:dyDescent="0.2">
      <c r="A52" s="2" t="s">
        <v>69</v>
      </c>
      <c r="B52" s="2" t="s">
        <v>87</v>
      </c>
      <c r="C52" s="2" t="s">
        <v>2935</v>
      </c>
      <c r="D52" s="33" t="s">
        <v>3281</v>
      </c>
      <c r="E52" s="33" t="s">
        <v>1237</v>
      </c>
      <c r="F52" s="2" t="s">
        <v>2936</v>
      </c>
      <c r="G52" s="9">
        <v>800082497</v>
      </c>
      <c r="H52" s="2" t="s">
        <v>2728</v>
      </c>
      <c r="I52" s="2" t="s">
        <v>2729</v>
      </c>
      <c r="J52" s="2" t="s">
        <v>2784</v>
      </c>
      <c r="K52" s="2" t="s">
        <v>135</v>
      </c>
      <c r="L52" s="2" t="s">
        <v>2924</v>
      </c>
      <c r="M52" s="2" t="s">
        <v>2937</v>
      </c>
      <c r="N52" s="2" t="s">
        <v>2937</v>
      </c>
      <c r="O52" s="2" t="s">
        <v>74</v>
      </c>
      <c r="P52" s="2" t="s">
        <v>2938</v>
      </c>
      <c r="Q52" s="2" t="s">
        <v>83</v>
      </c>
      <c r="R52" s="2" t="s">
        <v>2707</v>
      </c>
      <c r="S52" s="2" t="s">
        <v>2624</v>
      </c>
      <c r="T52" s="2" t="s">
        <v>2800</v>
      </c>
      <c r="U52" s="5">
        <v>3.7589999999999999</v>
      </c>
      <c r="V52" s="5">
        <v>299.38909999999998</v>
      </c>
      <c r="W52" s="5">
        <v>1125.4039700000001</v>
      </c>
      <c r="X52" s="6">
        <v>0</v>
      </c>
      <c r="Y52" s="6">
        <v>8.0403000000000002E-3</v>
      </c>
      <c r="Z52" s="6">
        <v>1.2964999999999999E-3</v>
      </c>
      <c r="AA52" s="2" t="s">
        <v>3</v>
      </c>
      <c r="AB52" s="60" t="s">
        <v>4</v>
      </c>
      <c r="AC52" s="60" t="s">
        <v>1</v>
      </c>
    </row>
    <row r="53" spans="1:29" x14ac:dyDescent="0.2">
      <c r="A53" s="2" t="s">
        <v>69</v>
      </c>
      <c r="B53" s="2" t="s">
        <v>87</v>
      </c>
      <c r="C53" s="2" t="s">
        <v>2939</v>
      </c>
      <c r="D53" s="2" t="s">
        <v>2940</v>
      </c>
      <c r="E53" s="2" t="s">
        <v>1237</v>
      </c>
      <c r="F53" s="2" t="s">
        <v>2941</v>
      </c>
      <c r="G53" s="9">
        <v>800082448</v>
      </c>
      <c r="H53" s="2" t="s">
        <v>2728</v>
      </c>
      <c r="I53" s="2" t="s">
        <v>2729</v>
      </c>
      <c r="J53" s="2" t="s">
        <v>2770</v>
      </c>
      <c r="K53" s="2" t="s">
        <v>135</v>
      </c>
      <c r="L53" s="2" t="s">
        <v>1881</v>
      </c>
      <c r="M53" s="2" t="s">
        <v>1306</v>
      </c>
      <c r="N53" s="2" t="s">
        <v>136</v>
      </c>
      <c r="O53" s="2" t="s">
        <v>74</v>
      </c>
      <c r="P53" s="2" t="s">
        <v>2942</v>
      </c>
      <c r="Q53" s="2" t="s">
        <v>83</v>
      </c>
      <c r="R53" s="2" t="s">
        <v>2707</v>
      </c>
      <c r="S53" s="2" t="s">
        <v>2624</v>
      </c>
      <c r="T53" s="2" t="s">
        <v>2632</v>
      </c>
      <c r="U53" s="5">
        <v>3.7589999999999999</v>
      </c>
      <c r="V53" s="5">
        <v>171.678</v>
      </c>
      <c r="W53" s="5">
        <v>645.33766000000003</v>
      </c>
      <c r="X53" s="6">
        <v>0</v>
      </c>
      <c r="Y53" s="6">
        <v>4.6105E-3</v>
      </c>
      <c r="Z53" s="6">
        <v>7.4350000000000002E-4</v>
      </c>
      <c r="AA53" s="2" t="s">
        <v>3</v>
      </c>
      <c r="AB53" s="60" t="s">
        <v>4</v>
      </c>
      <c r="AC53" s="60" t="s">
        <v>1</v>
      </c>
    </row>
    <row r="54" spans="1:29" x14ac:dyDescent="0.2">
      <c r="A54" s="2" t="s">
        <v>69</v>
      </c>
      <c r="B54" s="2" t="s">
        <v>87</v>
      </c>
      <c r="C54" s="2" t="s">
        <v>2740</v>
      </c>
      <c r="D54" s="2" t="s">
        <v>2741</v>
      </c>
      <c r="E54" s="2" t="s">
        <v>2742</v>
      </c>
      <c r="F54" s="2" t="s">
        <v>2743</v>
      </c>
      <c r="G54" s="9">
        <v>800082430</v>
      </c>
      <c r="H54" s="2" t="s">
        <v>2728</v>
      </c>
      <c r="I54" s="2" t="s">
        <v>2744</v>
      </c>
      <c r="J54" s="2" t="s">
        <v>2745</v>
      </c>
      <c r="K54" s="2" t="s">
        <v>135</v>
      </c>
      <c r="L54" s="2" t="s">
        <v>136</v>
      </c>
      <c r="M54" s="2" t="s">
        <v>136</v>
      </c>
      <c r="N54" s="2" t="s">
        <v>136</v>
      </c>
      <c r="O54" s="2" t="s">
        <v>74</v>
      </c>
      <c r="P54" s="2" t="s">
        <v>2746</v>
      </c>
      <c r="Q54" s="2" t="s">
        <v>83</v>
      </c>
      <c r="R54" s="2" t="s">
        <v>2707</v>
      </c>
      <c r="S54" s="2" t="s">
        <v>2624</v>
      </c>
      <c r="T54" s="2" t="s">
        <v>2747</v>
      </c>
      <c r="U54" s="5">
        <v>3.7589999999999999</v>
      </c>
      <c r="V54" s="5">
        <v>492.92110000000002</v>
      </c>
      <c r="W54" s="5">
        <v>1852.89067</v>
      </c>
      <c r="X54" s="6">
        <v>0</v>
      </c>
      <c r="Y54" s="6">
        <v>1.3237699999999998E-2</v>
      </c>
      <c r="Z54" s="6">
        <v>2.1346E-3</v>
      </c>
      <c r="AA54" s="2" t="s">
        <v>3</v>
      </c>
      <c r="AB54" s="60" t="s">
        <v>4</v>
      </c>
      <c r="AC54" s="60" t="s">
        <v>1</v>
      </c>
    </row>
    <row r="55" spans="1:29" x14ac:dyDescent="0.2">
      <c r="A55" s="2" t="s">
        <v>69</v>
      </c>
      <c r="B55" s="2" t="s">
        <v>87</v>
      </c>
      <c r="C55" s="2" t="s">
        <v>2943</v>
      </c>
      <c r="D55" s="2" t="s">
        <v>2944</v>
      </c>
      <c r="E55" s="2" t="s">
        <v>2742</v>
      </c>
      <c r="F55" s="2" t="s">
        <v>2945</v>
      </c>
      <c r="G55" s="9">
        <v>800082265</v>
      </c>
      <c r="H55" s="2" t="s">
        <v>2728</v>
      </c>
      <c r="I55" s="2" t="s">
        <v>2744</v>
      </c>
      <c r="J55" s="2" t="s">
        <v>2946</v>
      </c>
      <c r="K55" s="2" t="s">
        <v>135</v>
      </c>
      <c r="L55" s="2" t="s">
        <v>136</v>
      </c>
      <c r="M55" s="2" t="s">
        <v>2173</v>
      </c>
      <c r="N55" s="2" t="s">
        <v>136</v>
      </c>
      <c r="O55" s="2" t="s">
        <v>74</v>
      </c>
      <c r="P55" s="2" t="s">
        <v>2947</v>
      </c>
      <c r="Q55" s="2" t="s">
        <v>83</v>
      </c>
      <c r="R55" s="2" t="s">
        <v>2707</v>
      </c>
      <c r="S55" s="2" t="s">
        <v>2624</v>
      </c>
      <c r="T55" s="2" t="s">
        <v>2800</v>
      </c>
      <c r="U55" s="5">
        <v>3.7589999999999999</v>
      </c>
      <c r="V55" s="5">
        <v>1555.5355999999999</v>
      </c>
      <c r="W55" s="5">
        <v>5847.2583500000001</v>
      </c>
      <c r="X55" s="6">
        <v>0</v>
      </c>
      <c r="Y55" s="6">
        <v>4.1774800000000001E-2</v>
      </c>
      <c r="Z55" s="6">
        <v>6.7362999999999998E-3</v>
      </c>
      <c r="AA55" s="2" t="s">
        <v>3</v>
      </c>
      <c r="AB55" s="60" t="s">
        <v>4</v>
      </c>
      <c r="AC55" s="60" t="s">
        <v>1</v>
      </c>
    </row>
    <row r="56" spans="1:29" x14ac:dyDescent="0.2">
      <c r="A56" s="2" t="s">
        <v>69</v>
      </c>
      <c r="B56" s="2" t="s">
        <v>87</v>
      </c>
      <c r="C56" s="2" t="s">
        <v>2948</v>
      </c>
      <c r="D56" s="2" t="s">
        <v>2949</v>
      </c>
      <c r="E56" s="2" t="s">
        <v>2742</v>
      </c>
      <c r="F56" s="2" t="s">
        <v>2950</v>
      </c>
      <c r="G56" s="9">
        <v>800078271</v>
      </c>
      <c r="H56" s="2" t="s">
        <v>2728</v>
      </c>
      <c r="I56" s="2" t="s">
        <v>2729</v>
      </c>
      <c r="J56" s="2" t="s">
        <v>3</v>
      </c>
      <c r="K56" s="2" t="s">
        <v>135</v>
      </c>
      <c r="L56" s="2" t="s">
        <v>2731</v>
      </c>
      <c r="M56" s="2" t="s">
        <v>136</v>
      </c>
      <c r="N56" s="2" t="s">
        <v>136</v>
      </c>
      <c r="O56" s="2" t="s">
        <v>74</v>
      </c>
      <c r="P56" s="2" t="s">
        <v>2951</v>
      </c>
      <c r="Q56" s="2" t="s">
        <v>83</v>
      </c>
      <c r="R56" s="2" t="s">
        <v>2707</v>
      </c>
      <c r="S56" s="2" t="s">
        <v>2624</v>
      </c>
      <c r="T56" s="2" t="s">
        <v>2800</v>
      </c>
      <c r="U56" s="5">
        <v>3.7589999999999999</v>
      </c>
      <c r="V56" s="5">
        <v>27.874300000000002</v>
      </c>
      <c r="W56" s="5">
        <v>104.77985</v>
      </c>
      <c r="X56" s="6">
        <v>0</v>
      </c>
      <c r="Y56" s="6">
        <v>7.4859999999999998E-4</v>
      </c>
      <c r="Z56" s="6">
        <v>1.2070000000000001E-4</v>
      </c>
      <c r="AA56" s="2" t="s">
        <v>3</v>
      </c>
      <c r="AB56" s="60" t="s">
        <v>4</v>
      </c>
      <c r="AC56" s="60" t="s">
        <v>1</v>
      </c>
    </row>
    <row r="57" spans="1:29" x14ac:dyDescent="0.2">
      <c r="A57" s="2" t="s">
        <v>69</v>
      </c>
      <c r="B57" s="2" t="s">
        <v>87</v>
      </c>
      <c r="C57" s="2" t="s">
        <v>2846</v>
      </c>
      <c r="D57" s="2" t="s">
        <v>2847</v>
      </c>
      <c r="E57" s="2" t="s">
        <v>2742</v>
      </c>
      <c r="F57" s="2" t="s">
        <v>2952</v>
      </c>
      <c r="G57" s="9">
        <v>800080368</v>
      </c>
      <c r="H57" s="2" t="s">
        <v>2728</v>
      </c>
      <c r="I57" s="2" t="s">
        <v>2729</v>
      </c>
      <c r="J57" s="2" t="s">
        <v>2770</v>
      </c>
      <c r="K57" s="2" t="s">
        <v>135</v>
      </c>
      <c r="L57" s="2" t="s">
        <v>2731</v>
      </c>
      <c r="M57" s="2" t="s">
        <v>136</v>
      </c>
      <c r="N57" s="2" t="s">
        <v>136</v>
      </c>
      <c r="O57" s="2" t="s">
        <v>74</v>
      </c>
      <c r="P57" s="2" t="s">
        <v>2953</v>
      </c>
      <c r="Q57" s="2" t="s">
        <v>83</v>
      </c>
      <c r="R57" s="2" t="s">
        <v>2707</v>
      </c>
      <c r="S57" s="2" t="s">
        <v>2624</v>
      </c>
      <c r="T57" s="2" t="s">
        <v>2632</v>
      </c>
      <c r="U57" s="5">
        <v>3.7589999999999999</v>
      </c>
      <c r="V57" s="5">
        <v>232.2072</v>
      </c>
      <c r="W57" s="5">
        <v>872.86694</v>
      </c>
      <c r="X57" s="6">
        <v>0</v>
      </c>
      <c r="Y57" s="6">
        <v>6.2360999999999996E-3</v>
      </c>
      <c r="Z57" s="6">
        <v>1.0055999999999999E-3</v>
      </c>
      <c r="AA57" s="2" t="s">
        <v>3</v>
      </c>
      <c r="AB57" s="60" t="s">
        <v>4</v>
      </c>
      <c r="AC57" s="60" t="s">
        <v>1</v>
      </c>
    </row>
    <row r="58" spans="1:29" x14ac:dyDescent="0.2">
      <c r="A58" s="2" t="s">
        <v>69</v>
      </c>
      <c r="B58" s="2" t="s">
        <v>87</v>
      </c>
      <c r="C58" s="2" t="s">
        <v>2954</v>
      </c>
      <c r="D58" s="2" t="s">
        <v>2955</v>
      </c>
      <c r="E58" s="2" t="s">
        <v>2742</v>
      </c>
      <c r="F58" s="2" t="s">
        <v>2956</v>
      </c>
      <c r="G58" s="9">
        <v>800078099</v>
      </c>
      <c r="H58" s="2" t="s">
        <v>2728</v>
      </c>
      <c r="I58" s="2" t="s">
        <v>2729</v>
      </c>
      <c r="J58" s="2" t="s">
        <v>2745</v>
      </c>
      <c r="K58" s="2" t="s">
        <v>135</v>
      </c>
      <c r="L58" s="2" t="s">
        <v>136</v>
      </c>
      <c r="M58" s="2" t="s">
        <v>136</v>
      </c>
      <c r="N58" s="2" t="s">
        <v>136</v>
      </c>
      <c r="O58" s="2" t="s">
        <v>74</v>
      </c>
      <c r="P58" s="2" t="s">
        <v>2957</v>
      </c>
      <c r="Q58" s="2" t="s">
        <v>83</v>
      </c>
      <c r="R58" s="2" t="s">
        <v>2707</v>
      </c>
      <c r="S58" s="2" t="s">
        <v>2624</v>
      </c>
      <c r="T58" s="2" t="s">
        <v>2958</v>
      </c>
      <c r="U58" s="5">
        <v>3.7589999999999999</v>
      </c>
      <c r="V58" s="5">
        <v>2676.1696000000002</v>
      </c>
      <c r="W58" s="5">
        <v>10059.721649999999</v>
      </c>
      <c r="X58" s="6">
        <v>0</v>
      </c>
      <c r="Y58" s="6">
        <v>7.1870099999999992E-2</v>
      </c>
      <c r="Z58" s="6">
        <v>1.1589199999999999E-2</v>
      </c>
      <c r="AA58" s="2" t="s">
        <v>3</v>
      </c>
      <c r="AB58" s="60" t="s">
        <v>4</v>
      </c>
      <c r="AC58" s="60" t="s">
        <v>1</v>
      </c>
    </row>
    <row r="59" spans="1:29" x14ac:dyDescent="0.2">
      <c r="A59" s="2" t="s">
        <v>69</v>
      </c>
      <c r="B59" s="2" t="s">
        <v>87</v>
      </c>
      <c r="C59" s="33" t="s">
        <v>3282</v>
      </c>
      <c r="D59" s="36">
        <v>800078115</v>
      </c>
      <c r="E59" s="33" t="s">
        <v>2742</v>
      </c>
      <c r="F59" s="2" t="s">
        <v>2959</v>
      </c>
      <c r="G59" s="9">
        <v>800078115</v>
      </c>
      <c r="H59" s="2" t="s">
        <v>2728</v>
      </c>
      <c r="I59" s="2" t="s">
        <v>2729</v>
      </c>
      <c r="J59" s="2" t="s">
        <v>1882</v>
      </c>
      <c r="K59" s="2" t="s">
        <v>135</v>
      </c>
      <c r="L59" s="2" t="s">
        <v>3</v>
      </c>
      <c r="M59" s="2" t="s">
        <v>3</v>
      </c>
      <c r="N59" s="2" t="s">
        <v>73</v>
      </c>
      <c r="O59" s="2" t="s">
        <v>74</v>
      </c>
      <c r="P59" s="2" t="s">
        <v>2960</v>
      </c>
      <c r="Q59" s="2" t="s">
        <v>83</v>
      </c>
      <c r="R59" s="2" t="s">
        <v>2707</v>
      </c>
      <c r="S59" s="2" t="s">
        <v>2624</v>
      </c>
      <c r="T59" s="2" t="s">
        <v>2961</v>
      </c>
      <c r="U59" s="5">
        <v>3.7589999999999999</v>
      </c>
      <c r="V59" s="5">
        <v>8.5143000000000004</v>
      </c>
      <c r="W59" s="5">
        <v>32.005609999999997</v>
      </c>
      <c r="X59" s="6">
        <v>0</v>
      </c>
      <c r="Y59" s="6">
        <v>2.287E-4</v>
      </c>
      <c r="Z59" s="6">
        <v>3.6900000000000002E-5</v>
      </c>
      <c r="AA59" s="2" t="s">
        <v>3</v>
      </c>
      <c r="AB59" s="60" t="s">
        <v>4</v>
      </c>
      <c r="AC59" s="60" t="s">
        <v>1</v>
      </c>
    </row>
    <row r="60" spans="1:29" x14ac:dyDescent="0.2">
      <c r="A60" s="2" t="s">
        <v>69</v>
      </c>
      <c r="B60" s="2" t="s">
        <v>87</v>
      </c>
      <c r="C60" s="2" t="s">
        <v>2962</v>
      </c>
      <c r="D60" s="2" t="s">
        <v>2873</v>
      </c>
      <c r="E60" s="2" t="s">
        <v>2756</v>
      </c>
      <c r="F60" s="2" t="s">
        <v>2963</v>
      </c>
      <c r="G60" s="9">
        <v>800077935</v>
      </c>
      <c r="H60" s="2" t="s">
        <v>2728</v>
      </c>
      <c r="I60" s="2" t="s">
        <v>2729</v>
      </c>
      <c r="J60" s="2" t="s">
        <v>2964</v>
      </c>
      <c r="K60" s="2" t="s">
        <v>135</v>
      </c>
      <c r="L60" s="2" t="s">
        <v>2924</v>
      </c>
      <c r="M60" s="2" t="s">
        <v>2924</v>
      </c>
      <c r="N60" s="2" t="s">
        <v>2155</v>
      </c>
      <c r="O60" s="2" t="s">
        <v>74</v>
      </c>
      <c r="P60" s="2" t="s">
        <v>2836</v>
      </c>
      <c r="Q60" s="2" t="s">
        <v>83</v>
      </c>
      <c r="R60" s="2" t="s">
        <v>2707</v>
      </c>
      <c r="S60" s="2" t="s">
        <v>2624</v>
      </c>
      <c r="T60" s="2" t="s">
        <v>2965</v>
      </c>
      <c r="U60" s="5">
        <v>3.7589999999999999</v>
      </c>
      <c r="V60" s="5">
        <v>212.07740000000001</v>
      </c>
      <c r="W60" s="5">
        <v>797.19898000000001</v>
      </c>
      <c r="X60" s="6">
        <v>0</v>
      </c>
      <c r="Y60" s="6">
        <v>5.6955E-3</v>
      </c>
      <c r="Z60" s="6">
        <v>9.184000000000001E-4</v>
      </c>
      <c r="AA60" s="2" t="s">
        <v>3</v>
      </c>
      <c r="AB60" s="60" t="s">
        <v>4</v>
      </c>
      <c r="AC60" s="60" t="s">
        <v>1</v>
      </c>
    </row>
    <row r="61" spans="1:29" x14ac:dyDescent="0.2">
      <c r="A61" s="2" t="s">
        <v>69</v>
      </c>
      <c r="B61" s="2" t="s">
        <v>87</v>
      </c>
      <c r="C61" s="2" t="s">
        <v>2966</v>
      </c>
      <c r="D61" s="2" t="s">
        <v>2967</v>
      </c>
      <c r="E61" s="2" t="s">
        <v>2742</v>
      </c>
      <c r="F61" s="2" t="s">
        <v>2968</v>
      </c>
      <c r="G61" s="9">
        <v>800082877</v>
      </c>
      <c r="H61" s="2" t="s">
        <v>2728</v>
      </c>
      <c r="I61" s="2" t="s">
        <v>2729</v>
      </c>
      <c r="J61" s="2" t="s">
        <v>2932</v>
      </c>
      <c r="K61" s="2" t="s">
        <v>135</v>
      </c>
      <c r="L61" s="2" t="s">
        <v>136</v>
      </c>
      <c r="M61" s="2" t="s">
        <v>73</v>
      </c>
      <c r="N61" s="2" t="s">
        <v>136</v>
      </c>
      <c r="O61" s="2" t="s">
        <v>74</v>
      </c>
      <c r="P61" s="2" t="s">
        <v>2832</v>
      </c>
      <c r="Q61" s="2" t="s">
        <v>83</v>
      </c>
      <c r="R61" s="2" t="s">
        <v>2707</v>
      </c>
      <c r="S61" s="2" t="s">
        <v>2624</v>
      </c>
      <c r="T61" s="2" t="s">
        <v>2969</v>
      </c>
      <c r="U61" s="5">
        <v>3.7589999999999999</v>
      </c>
      <c r="V61" s="5">
        <v>221.78</v>
      </c>
      <c r="W61" s="5">
        <v>833.67102</v>
      </c>
      <c r="X61" s="6">
        <v>0</v>
      </c>
      <c r="Y61" s="6">
        <v>5.9560000000000004E-3</v>
      </c>
      <c r="Z61" s="6">
        <v>9.6040000000000003E-4</v>
      </c>
      <c r="AA61" s="2" t="s">
        <v>3</v>
      </c>
      <c r="AB61" s="60" t="s">
        <v>4</v>
      </c>
      <c r="AC61" s="60" t="s">
        <v>1</v>
      </c>
    </row>
    <row r="62" spans="1:29" x14ac:dyDescent="0.2">
      <c r="A62" s="2" t="s">
        <v>69</v>
      </c>
      <c r="B62" s="2" t="s">
        <v>87</v>
      </c>
      <c r="C62" s="2" t="s">
        <v>2970</v>
      </c>
      <c r="D62" s="2" t="s">
        <v>2897</v>
      </c>
      <c r="E62" s="2" t="s">
        <v>228</v>
      </c>
      <c r="F62" s="2" t="s">
        <v>2971</v>
      </c>
      <c r="G62" s="9">
        <v>800082844</v>
      </c>
      <c r="H62" s="2" t="s">
        <v>2728</v>
      </c>
      <c r="I62" s="2" t="s">
        <v>2729</v>
      </c>
      <c r="J62" s="2" t="s">
        <v>2730</v>
      </c>
      <c r="K62" s="2" t="s">
        <v>135</v>
      </c>
      <c r="L62" s="2" t="s">
        <v>136</v>
      </c>
      <c r="M62" s="2" t="s">
        <v>2972</v>
      </c>
      <c r="N62" s="2" t="s">
        <v>2173</v>
      </c>
      <c r="O62" s="2" t="s">
        <v>74</v>
      </c>
      <c r="P62" s="2" t="s">
        <v>2973</v>
      </c>
      <c r="Q62" s="2" t="s">
        <v>82</v>
      </c>
      <c r="R62" s="2" t="s">
        <v>2707</v>
      </c>
      <c r="S62" s="2" t="s">
        <v>2624</v>
      </c>
      <c r="T62" s="2" t="s">
        <v>2877</v>
      </c>
      <c r="U62" s="5">
        <v>4.0202</v>
      </c>
      <c r="V62" s="5">
        <v>232.13290000000001</v>
      </c>
      <c r="W62" s="5">
        <v>933.22105999999997</v>
      </c>
      <c r="X62" s="6">
        <v>0</v>
      </c>
      <c r="Y62" s="6">
        <v>6.6673000000000001E-3</v>
      </c>
      <c r="Z62" s="6">
        <v>1.0750999999999998E-3</v>
      </c>
      <c r="AA62" s="2" t="s">
        <v>3</v>
      </c>
      <c r="AB62" s="60" t="s">
        <v>4</v>
      </c>
      <c r="AC62" s="60" t="s">
        <v>1</v>
      </c>
    </row>
    <row r="63" spans="1:29" x14ac:dyDescent="0.2">
      <c r="A63" s="2" t="s">
        <v>69</v>
      </c>
      <c r="B63" s="2" t="s">
        <v>87</v>
      </c>
      <c r="C63" s="2" t="s">
        <v>2974</v>
      </c>
      <c r="D63" s="2" t="s">
        <v>2975</v>
      </c>
      <c r="E63" s="2" t="s">
        <v>2742</v>
      </c>
      <c r="F63" s="2" t="s">
        <v>2976</v>
      </c>
      <c r="G63" s="9">
        <v>800082802</v>
      </c>
      <c r="H63" s="2" t="s">
        <v>2728</v>
      </c>
      <c r="I63" s="2" t="s">
        <v>2729</v>
      </c>
      <c r="J63" s="2" t="s">
        <v>2844</v>
      </c>
      <c r="K63" s="2" t="s">
        <v>135</v>
      </c>
      <c r="L63" s="2" t="s">
        <v>2924</v>
      </c>
      <c r="M63" s="2" t="s">
        <v>1731</v>
      </c>
      <c r="N63" s="2" t="s">
        <v>2173</v>
      </c>
      <c r="O63" s="2" t="s">
        <v>74</v>
      </c>
      <c r="P63" s="2" t="s">
        <v>2977</v>
      </c>
      <c r="Q63" s="2" t="s">
        <v>83</v>
      </c>
      <c r="R63" s="2" t="s">
        <v>2707</v>
      </c>
      <c r="S63" s="2" t="s">
        <v>2624</v>
      </c>
      <c r="T63" s="2" t="s">
        <v>2669</v>
      </c>
      <c r="U63" s="5">
        <v>3.7589999999999999</v>
      </c>
      <c r="V63" s="5">
        <v>182.11510000000001</v>
      </c>
      <c r="W63" s="5">
        <v>684.57092999999998</v>
      </c>
      <c r="X63" s="6">
        <v>0</v>
      </c>
      <c r="Y63" s="6">
        <v>4.8907999999999998E-3</v>
      </c>
      <c r="Z63" s="6">
        <v>7.8869999999999993E-4</v>
      </c>
      <c r="AA63" s="2" t="s">
        <v>3</v>
      </c>
      <c r="AB63" s="60" t="s">
        <v>4</v>
      </c>
      <c r="AC63" s="60" t="s">
        <v>1</v>
      </c>
    </row>
    <row r="64" spans="1:29" x14ac:dyDescent="0.2">
      <c r="A64" s="2" t="s">
        <v>69</v>
      </c>
      <c r="B64" s="2" t="s">
        <v>92</v>
      </c>
      <c r="C64" s="2" t="s">
        <v>2734</v>
      </c>
      <c r="D64" s="2" t="s">
        <v>2735</v>
      </c>
      <c r="E64" s="2" t="s">
        <v>2756</v>
      </c>
      <c r="F64" s="2" t="s">
        <v>2736</v>
      </c>
      <c r="G64" s="9">
        <v>800080590</v>
      </c>
      <c r="H64" s="2" t="s">
        <v>2728</v>
      </c>
      <c r="I64" s="2" t="s">
        <v>2737</v>
      </c>
      <c r="J64" s="2" t="s">
        <v>1882</v>
      </c>
      <c r="K64" s="2" t="s">
        <v>73</v>
      </c>
      <c r="L64" s="2" t="s">
        <v>2731</v>
      </c>
      <c r="M64" s="2" t="s">
        <v>73</v>
      </c>
      <c r="N64" s="2" t="s">
        <v>73</v>
      </c>
      <c r="O64" s="2" t="s">
        <v>74</v>
      </c>
      <c r="P64" s="2" t="s">
        <v>2738</v>
      </c>
      <c r="Q64" s="2" t="s">
        <v>77</v>
      </c>
      <c r="R64" s="2" t="s">
        <v>2707</v>
      </c>
      <c r="S64" s="2" t="s">
        <v>2624</v>
      </c>
      <c r="T64" s="2" t="s">
        <v>2739</v>
      </c>
      <c r="U64" s="5">
        <v>1</v>
      </c>
      <c r="V64" s="5">
        <v>108.3985</v>
      </c>
      <c r="W64" s="5">
        <v>108.3985</v>
      </c>
      <c r="X64" s="6">
        <v>0</v>
      </c>
      <c r="Y64" s="6">
        <v>0.30646080000000003</v>
      </c>
      <c r="Z64" s="6">
        <v>2.1875000000000002E-3</v>
      </c>
      <c r="AA64" s="2" t="s">
        <v>3</v>
      </c>
      <c r="AB64" s="60" t="s">
        <v>4</v>
      </c>
      <c r="AC64" s="60" t="s">
        <v>1</v>
      </c>
    </row>
    <row r="65" spans="1:29" x14ac:dyDescent="0.2">
      <c r="A65" s="2" t="s">
        <v>69</v>
      </c>
      <c r="B65" s="2" t="s">
        <v>92</v>
      </c>
      <c r="C65" s="2" t="s">
        <v>2948</v>
      </c>
      <c r="D65" s="2" t="s">
        <v>2949</v>
      </c>
      <c r="E65" s="2" t="s">
        <v>2742</v>
      </c>
      <c r="F65" s="2" t="s">
        <v>2978</v>
      </c>
      <c r="G65" s="9">
        <v>800080285</v>
      </c>
      <c r="H65" s="2" t="s">
        <v>2728</v>
      </c>
      <c r="I65" s="2" t="s">
        <v>2729</v>
      </c>
      <c r="J65" s="2" t="s">
        <v>1882</v>
      </c>
      <c r="K65" s="2" t="s">
        <v>73</v>
      </c>
      <c r="L65" s="2" t="s">
        <v>2731</v>
      </c>
      <c r="M65" s="2" t="s">
        <v>136</v>
      </c>
      <c r="N65" s="2" t="s">
        <v>136</v>
      </c>
      <c r="O65" s="2" t="s">
        <v>74</v>
      </c>
      <c r="P65" s="2" t="s">
        <v>2979</v>
      </c>
      <c r="Q65" s="2" t="s">
        <v>83</v>
      </c>
      <c r="R65" s="2" t="s">
        <v>2707</v>
      </c>
      <c r="S65" s="2" t="s">
        <v>2624</v>
      </c>
      <c r="T65" s="2" t="s">
        <v>2800</v>
      </c>
      <c r="U65" s="5">
        <v>3.7589999999999999</v>
      </c>
      <c r="V65" s="5">
        <v>1.5730999999999999</v>
      </c>
      <c r="W65" s="5">
        <v>5.9134000000000002</v>
      </c>
      <c r="X65" s="6">
        <v>0</v>
      </c>
      <c r="Y65" s="6">
        <v>1.6718200000000003E-2</v>
      </c>
      <c r="Z65" s="6">
        <v>1.193E-4</v>
      </c>
      <c r="AA65" s="2" t="s">
        <v>3</v>
      </c>
      <c r="AB65" s="60" t="s">
        <v>4</v>
      </c>
      <c r="AC65" s="60" t="s">
        <v>1</v>
      </c>
    </row>
    <row r="66" spans="1:29" x14ac:dyDescent="0.2">
      <c r="A66" s="2" t="s">
        <v>69</v>
      </c>
      <c r="B66" s="2" t="s">
        <v>92</v>
      </c>
      <c r="C66" s="2" t="s">
        <v>2974</v>
      </c>
      <c r="D66" s="2" t="s">
        <v>2975</v>
      </c>
      <c r="E66" s="2" t="s">
        <v>2742</v>
      </c>
      <c r="F66" s="2" t="s">
        <v>2976</v>
      </c>
      <c r="G66" s="9">
        <v>800082802</v>
      </c>
      <c r="H66" s="2" t="s">
        <v>2728</v>
      </c>
      <c r="I66" s="2" t="s">
        <v>2729</v>
      </c>
      <c r="J66" s="2" t="s">
        <v>2844</v>
      </c>
      <c r="K66" s="2" t="s">
        <v>135</v>
      </c>
      <c r="L66" s="2" t="s">
        <v>2924</v>
      </c>
      <c r="M66" s="2" t="s">
        <v>1731</v>
      </c>
      <c r="N66" s="2" t="s">
        <v>2173</v>
      </c>
      <c r="O66" s="2" t="s">
        <v>74</v>
      </c>
      <c r="P66" s="2" t="s">
        <v>2977</v>
      </c>
      <c r="Q66" s="2" t="s">
        <v>83</v>
      </c>
      <c r="R66" s="2" t="s">
        <v>2707</v>
      </c>
      <c r="S66" s="2" t="s">
        <v>2624</v>
      </c>
      <c r="T66" s="2" t="s">
        <v>2669</v>
      </c>
      <c r="U66" s="5">
        <v>3.7589999999999999</v>
      </c>
      <c r="V66" s="5">
        <v>10.293799999999999</v>
      </c>
      <c r="W66" s="5">
        <v>38.694470000000003</v>
      </c>
      <c r="X66" s="6">
        <v>0</v>
      </c>
      <c r="Y66" s="6">
        <v>0.10939579999999999</v>
      </c>
      <c r="Z66" s="6">
        <v>7.8080000000000001E-4</v>
      </c>
      <c r="AA66" s="2" t="s">
        <v>3</v>
      </c>
      <c r="AB66" s="60" t="s">
        <v>4</v>
      </c>
      <c r="AC66" s="60" t="s">
        <v>1</v>
      </c>
    </row>
    <row r="67" spans="1:29" x14ac:dyDescent="0.2">
      <c r="A67" s="2" t="s">
        <v>69</v>
      </c>
      <c r="B67" s="2" t="s">
        <v>92</v>
      </c>
      <c r="C67" s="2" t="s">
        <v>2921</v>
      </c>
      <c r="D67" s="2" t="s">
        <v>2922</v>
      </c>
      <c r="E67" s="2" t="s">
        <v>2742</v>
      </c>
      <c r="F67" s="2" t="s">
        <v>2923</v>
      </c>
      <c r="G67" s="9">
        <v>800082547</v>
      </c>
      <c r="H67" s="2" t="s">
        <v>2728</v>
      </c>
      <c r="I67" s="2" t="s">
        <v>2729</v>
      </c>
      <c r="J67" s="2" t="s">
        <v>2844</v>
      </c>
      <c r="K67" s="2" t="s">
        <v>135</v>
      </c>
      <c r="L67" s="2" t="s">
        <v>2924</v>
      </c>
      <c r="M67" s="2" t="s">
        <v>1731</v>
      </c>
      <c r="N67" s="2" t="s">
        <v>2173</v>
      </c>
      <c r="O67" s="2" t="s">
        <v>74</v>
      </c>
      <c r="P67" s="2" t="s">
        <v>2925</v>
      </c>
      <c r="Q67" s="2" t="s">
        <v>83</v>
      </c>
      <c r="R67" s="2" t="s">
        <v>2707</v>
      </c>
      <c r="S67" s="2" t="s">
        <v>2624</v>
      </c>
      <c r="T67" s="2" t="s">
        <v>2669</v>
      </c>
      <c r="U67" s="5">
        <v>3.7589999999999999</v>
      </c>
      <c r="V67" s="5">
        <v>22.5505</v>
      </c>
      <c r="W67" s="5">
        <v>84.76746</v>
      </c>
      <c r="X67" s="6">
        <v>0</v>
      </c>
      <c r="Y67" s="6">
        <v>0.2396518</v>
      </c>
      <c r="Z67" s="6">
        <v>1.7105999999999998E-3</v>
      </c>
      <c r="AA67" s="2" t="s">
        <v>3</v>
      </c>
      <c r="AB67" s="60" t="s">
        <v>4</v>
      </c>
      <c r="AC67" s="60" t="s">
        <v>1</v>
      </c>
    </row>
    <row r="68" spans="1:29" x14ac:dyDescent="0.2">
      <c r="A68" s="2" t="s">
        <v>69</v>
      </c>
      <c r="B68" s="2" t="s">
        <v>92</v>
      </c>
      <c r="C68" s="2" t="s">
        <v>2929</v>
      </c>
      <c r="D68" s="2" t="s">
        <v>2930</v>
      </c>
      <c r="E68" s="2" t="s">
        <v>2742</v>
      </c>
      <c r="F68" s="2" t="s">
        <v>2931</v>
      </c>
      <c r="G68" s="9">
        <v>800082521</v>
      </c>
      <c r="H68" s="2" t="s">
        <v>2728</v>
      </c>
      <c r="I68" s="2" t="s">
        <v>2744</v>
      </c>
      <c r="J68" s="2" t="s">
        <v>2932</v>
      </c>
      <c r="K68" s="2" t="s">
        <v>135</v>
      </c>
      <c r="L68" s="2" t="s">
        <v>2924</v>
      </c>
      <c r="M68" s="2" t="s">
        <v>2924</v>
      </c>
      <c r="N68" s="2" t="s">
        <v>1922</v>
      </c>
      <c r="O68" s="2" t="s">
        <v>74</v>
      </c>
      <c r="P68" s="2" t="s">
        <v>2933</v>
      </c>
      <c r="Q68" s="2" t="s">
        <v>82</v>
      </c>
      <c r="R68" s="2" t="s">
        <v>2707</v>
      </c>
      <c r="S68" s="2" t="s">
        <v>2624</v>
      </c>
      <c r="T68" s="2" t="s">
        <v>2934</v>
      </c>
      <c r="U68" s="5">
        <v>4.0202</v>
      </c>
      <c r="V68" s="5">
        <v>28.8386</v>
      </c>
      <c r="W68" s="5">
        <v>115.93702999999999</v>
      </c>
      <c r="X68" s="6">
        <v>0</v>
      </c>
      <c r="Y68" s="6">
        <v>0.3277735</v>
      </c>
      <c r="Z68" s="6">
        <v>2.3395999999999998E-3</v>
      </c>
      <c r="AA68" s="2" t="s">
        <v>3</v>
      </c>
      <c r="AB68" s="60" t="s">
        <v>4</v>
      </c>
      <c r="AC68" s="60" t="s">
        <v>1</v>
      </c>
    </row>
    <row r="69" spans="1:29" x14ac:dyDescent="0.2">
      <c r="A69" s="2" t="s">
        <v>94</v>
      </c>
      <c r="B69" s="2" t="s">
        <v>94</v>
      </c>
      <c r="C69" s="2" t="s">
        <v>3</v>
      </c>
      <c r="D69" s="2" t="s">
        <v>3</v>
      </c>
      <c r="E69" s="2" t="s">
        <v>3</v>
      </c>
      <c r="F69" s="2" t="s">
        <v>3</v>
      </c>
      <c r="G69" s="2" t="s">
        <v>3</v>
      </c>
      <c r="H69" s="2" t="s">
        <v>3</v>
      </c>
      <c r="I69" s="2" t="s">
        <v>3</v>
      </c>
      <c r="J69" s="2" t="s">
        <v>3</v>
      </c>
      <c r="K69" s="2" t="s">
        <v>3</v>
      </c>
      <c r="L69" s="2" t="s">
        <v>3</v>
      </c>
      <c r="M69" s="2" t="s">
        <v>3</v>
      </c>
      <c r="N69" s="2" t="s">
        <v>3</v>
      </c>
      <c r="O69" s="2" t="s">
        <v>3</v>
      </c>
      <c r="P69" s="2" t="s">
        <v>3</v>
      </c>
      <c r="Q69" s="2" t="s">
        <v>3</v>
      </c>
      <c r="R69" s="2" t="s">
        <v>3</v>
      </c>
      <c r="S69" s="2" t="s">
        <v>3</v>
      </c>
      <c r="T69" s="2" t="s">
        <v>3</v>
      </c>
      <c r="U69" s="2" t="s">
        <v>3</v>
      </c>
      <c r="V69" s="2" t="s">
        <v>3</v>
      </c>
      <c r="W69" s="2" t="s">
        <v>3</v>
      </c>
      <c r="X69" s="2" t="s">
        <v>3</v>
      </c>
      <c r="Y69" s="2" t="s">
        <v>3</v>
      </c>
      <c r="Z69" s="2" t="s">
        <v>3</v>
      </c>
      <c r="AA69" s="2" t="s">
        <v>3</v>
      </c>
      <c r="AB69" s="60" t="s">
        <v>4</v>
      </c>
      <c r="AC69" s="60" t="s">
        <v>1</v>
      </c>
    </row>
    <row r="70" spans="1:29" x14ac:dyDescent="0.2">
      <c r="A70" s="2" t="s">
        <v>94</v>
      </c>
      <c r="B70" s="2" t="s">
        <v>95</v>
      </c>
      <c r="C70" s="2" t="s">
        <v>3</v>
      </c>
      <c r="D70" s="2" t="s">
        <v>3</v>
      </c>
      <c r="E70" s="2" t="s">
        <v>3</v>
      </c>
      <c r="F70" s="2" t="s">
        <v>3</v>
      </c>
      <c r="G70" s="2" t="s">
        <v>3</v>
      </c>
      <c r="H70" s="2" t="s">
        <v>3</v>
      </c>
      <c r="I70" s="2" t="s">
        <v>3</v>
      </c>
      <c r="J70" s="2" t="s">
        <v>3</v>
      </c>
      <c r="K70" s="2" t="s">
        <v>3</v>
      </c>
      <c r="L70" s="2" t="s">
        <v>3</v>
      </c>
      <c r="M70" s="2" t="s">
        <v>3</v>
      </c>
      <c r="N70" s="2" t="s">
        <v>3</v>
      </c>
      <c r="O70" s="2" t="s">
        <v>3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  <c r="U70" s="2" t="s">
        <v>3</v>
      </c>
      <c r="V70" s="2" t="s">
        <v>3</v>
      </c>
      <c r="W70" s="2" t="s">
        <v>3</v>
      </c>
      <c r="X70" s="2" t="s">
        <v>3</v>
      </c>
      <c r="Y70" s="2" t="s">
        <v>3</v>
      </c>
      <c r="Z70" s="2" t="s">
        <v>3</v>
      </c>
      <c r="AA70" s="2" t="s">
        <v>3</v>
      </c>
      <c r="AB70" s="60" t="s">
        <v>4</v>
      </c>
      <c r="AC70" s="60" t="s">
        <v>1</v>
      </c>
    </row>
    <row r="71" spans="1:29" x14ac:dyDescent="0.2">
      <c r="A71" s="2" t="s">
        <v>94</v>
      </c>
      <c r="B71" s="2" t="s">
        <v>96</v>
      </c>
      <c r="C71" s="2" t="s">
        <v>3</v>
      </c>
      <c r="D71" s="2" t="s">
        <v>3</v>
      </c>
      <c r="E71" s="2" t="s">
        <v>3</v>
      </c>
      <c r="F71" s="2" t="s">
        <v>3</v>
      </c>
      <c r="G71" s="2" t="s">
        <v>3</v>
      </c>
      <c r="H71" s="2" t="s">
        <v>3</v>
      </c>
      <c r="I71" s="2" t="s">
        <v>3</v>
      </c>
      <c r="J71" s="2" t="s">
        <v>3</v>
      </c>
      <c r="K71" s="2" t="s">
        <v>3</v>
      </c>
      <c r="L71" s="2" t="s">
        <v>3</v>
      </c>
      <c r="M71" s="2" t="s">
        <v>3</v>
      </c>
      <c r="N71" s="2" t="s">
        <v>3</v>
      </c>
      <c r="O71" s="2" t="s">
        <v>3</v>
      </c>
      <c r="P71" s="2" t="s">
        <v>3</v>
      </c>
      <c r="Q71" s="2" t="s">
        <v>3</v>
      </c>
      <c r="R71" s="2" t="s">
        <v>3</v>
      </c>
      <c r="S71" s="2" t="s">
        <v>3</v>
      </c>
      <c r="T71" s="2" t="s">
        <v>3</v>
      </c>
      <c r="U71" s="2" t="s">
        <v>3</v>
      </c>
      <c r="V71" s="2" t="s">
        <v>3</v>
      </c>
      <c r="W71" s="2" t="s">
        <v>3</v>
      </c>
      <c r="X71" s="2" t="s">
        <v>3</v>
      </c>
      <c r="Y71" s="2" t="s">
        <v>3</v>
      </c>
      <c r="Z71" s="2" t="s">
        <v>3</v>
      </c>
      <c r="AA71" s="2" t="s">
        <v>3</v>
      </c>
      <c r="AB71" s="60" t="s">
        <v>4</v>
      </c>
      <c r="AC71" s="60" t="s">
        <v>1</v>
      </c>
    </row>
    <row r="72" spans="1:29" x14ac:dyDescent="0.2">
      <c r="B72" s="60" t="s">
        <v>23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</row>
    <row r="73" spans="1:29" x14ac:dyDescent="0.2">
      <c r="B73" s="60" t="s">
        <v>24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</row>
  </sheetData>
  <mergeCells count="5">
    <mergeCell ref="B1:AA1"/>
    <mergeCell ref="B72:AA72"/>
    <mergeCell ref="B73:AA73"/>
    <mergeCell ref="AB2:AB71"/>
    <mergeCell ref="AC1:AC7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E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2" customWidth="1"/>
    <col min="10" max="10" width="24" customWidth="1"/>
    <col min="11" max="11" width="15" customWidth="1"/>
    <col min="12" max="12" width="23" customWidth="1"/>
    <col min="13" max="13" width="10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6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E1" s="61" t="s">
        <v>1</v>
      </c>
    </row>
    <row r="2" spans="1:31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58</v>
      </c>
      <c r="J2" s="4" t="s">
        <v>100</v>
      </c>
      <c r="K2" s="4" t="s">
        <v>225</v>
      </c>
      <c r="L2" s="4" t="s">
        <v>2980</v>
      </c>
      <c r="M2" s="4" t="s">
        <v>218</v>
      </c>
      <c r="N2" s="4" t="s">
        <v>2579</v>
      </c>
      <c r="O2" s="4" t="s">
        <v>219</v>
      </c>
      <c r="P2" s="4" t="s">
        <v>2605</v>
      </c>
      <c r="Q2" s="4" t="s">
        <v>62</v>
      </c>
      <c r="R2" s="4" t="s">
        <v>2612</v>
      </c>
      <c r="S2" s="4" t="s">
        <v>2613</v>
      </c>
      <c r="T2" s="4" t="s">
        <v>2615</v>
      </c>
      <c r="U2" s="4" t="s">
        <v>2580</v>
      </c>
      <c r="V2" s="4" t="s">
        <v>2581</v>
      </c>
      <c r="W2" s="4" t="s">
        <v>107</v>
      </c>
      <c r="X2" s="4" t="s">
        <v>108</v>
      </c>
      <c r="Y2" s="4" t="s">
        <v>64</v>
      </c>
      <c r="Z2" s="4" t="s">
        <v>66</v>
      </c>
      <c r="AA2" s="4" t="s">
        <v>67</v>
      </c>
      <c r="AB2" s="4" t="s">
        <v>68</v>
      </c>
      <c r="AC2" s="4" t="s">
        <v>3</v>
      </c>
      <c r="AD2" s="61" t="s">
        <v>4</v>
      </c>
      <c r="AE2" s="61" t="s">
        <v>1</v>
      </c>
    </row>
    <row r="3" spans="1:31" x14ac:dyDescent="0.2">
      <c r="A3" s="2" t="s">
        <v>69</v>
      </c>
      <c r="B3" s="2" t="s">
        <v>70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61" t="s">
        <v>4</v>
      </c>
      <c r="AE3" s="61" t="s">
        <v>1</v>
      </c>
    </row>
    <row r="4" spans="1:31" x14ac:dyDescent="0.2">
      <c r="A4" s="2" t="s">
        <v>69</v>
      </c>
      <c r="B4" s="2" t="s">
        <v>87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61" t="s">
        <v>4</v>
      </c>
      <c r="AE4" s="61" t="s">
        <v>1</v>
      </c>
    </row>
    <row r="5" spans="1:31" x14ac:dyDescent="0.2">
      <c r="A5" s="2" t="s">
        <v>69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61" t="s">
        <v>4</v>
      </c>
      <c r="AE5" s="61" t="s">
        <v>1</v>
      </c>
    </row>
    <row r="6" spans="1:31" x14ac:dyDescent="0.2">
      <c r="A6" s="2" t="s">
        <v>94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61" t="s">
        <v>4</v>
      </c>
      <c r="AE6" s="61" t="s">
        <v>1</v>
      </c>
    </row>
    <row r="7" spans="1:31" x14ac:dyDescent="0.2">
      <c r="A7" s="2" t="s">
        <v>94</v>
      </c>
      <c r="B7" s="2" t="s">
        <v>95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61" t="s">
        <v>4</v>
      </c>
      <c r="AE7" s="61" t="s">
        <v>1</v>
      </c>
    </row>
    <row r="8" spans="1:31" x14ac:dyDescent="0.2">
      <c r="A8" s="2" t="s">
        <v>94</v>
      </c>
      <c r="B8" s="2" t="s">
        <v>96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61" t="s">
        <v>4</v>
      </c>
      <c r="AE8" s="61" t="s">
        <v>1</v>
      </c>
    </row>
    <row r="9" spans="1:31" x14ac:dyDescent="0.2">
      <c r="B9" s="61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31" x14ac:dyDescent="0.2">
      <c r="B10" s="61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</sheetData>
  <mergeCells count="5">
    <mergeCell ref="B1:AC1"/>
    <mergeCell ref="B9:AC9"/>
    <mergeCell ref="B10:AC10"/>
    <mergeCell ref="AD2:AD8"/>
    <mergeCell ref="AE1:AE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1" customWidth="1"/>
    <col min="14" max="14" width="13" customWidth="1"/>
    <col min="15" max="15" width="19" customWidth="1"/>
    <col min="16" max="17" width="13" customWidth="1"/>
    <col min="18" max="18" width="16" customWidth="1"/>
    <col min="19" max="19" width="21" customWidth="1"/>
    <col min="20" max="20" width="19" customWidth="1"/>
    <col min="21" max="21" width="11" customWidth="1"/>
    <col min="22" max="22" width="10" customWidth="1"/>
    <col min="23" max="23" width="19" customWidth="1"/>
    <col min="24" max="24" width="15" customWidth="1"/>
    <col min="25" max="25" width="12" customWidth="1"/>
    <col min="26" max="26" width="24" customWidth="1"/>
    <col min="27" max="27" width="25" customWidth="1"/>
    <col min="28" max="28" width="23" customWidth="1"/>
    <col min="29" max="29" width="2" customWidth="1"/>
  </cols>
  <sheetData>
    <row r="1" spans="1:31" x14ac:dyDescent="0.2">
      <c r="B1" s="62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E1" s="62" t="s">
        <v>1</v>
      </c>
    </row>
    <row r="2" spans="1:31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218</v>
      </c>
      <c r="M2" s="4" t="s">
        <v>2981</v>
      </c>
      <c r="N2" s="4" t="s">
        <v>2579</v>
      </c>
      <c r="O2" s="4" t="s">
        <v>219</v>
      </c>
      <c r="P2" s="4" t="s">
        <v>2605</v>
      </c>
      <c r="Q2" s="4" t="s">
        <v>62</v>
      </c>
      <c r="R2" s="4" t="s">
        <v>2612</v>
      </c>
      <c r="S2" s="4" t="s">
        <v>2613</v>
      </c>
      <c r="T2" s="4" t="s">
        <v>2615</v>
      </c>
      <c r="U2" s="4" t="s">
        <v>2580</v>
      </c>
      <c r="V2" s="4" t="s">
        <v>2581</v>
      </c>
      <c r="W2" s="4" t="s">
        <v>107</v>
      </c>
      <c r="X2" s="4" t="s">
        <v>108</v>
      </c>
      <c r="Y2" s="4" t="s">
        <v>64</v>
      </c>
      <c r="Z2" s="4" t="s">
        <v>66</v>
      </c>
      <c r="AA2" s="4" t="s">
        <v>67</v>
      </c>
      <c r="AB2" s="4" t="s">
        <v>68</v>
      </c>
      <c r="AC2" s="4" t="s">
        <v>3</v>
      </c>
      <c r="AD2" s="62" t="s">
        <v>4</v>
      </c>
      <c r="AE2" s="62" t="s">
        <v>1</v>
      </c>
    </row>
    <row r="3" spans="1:31" x14ac:dyDescent="0.2">
      <c r="A3" s="2" t="s">
        <v>69</v>
      </c>
      <c r="B3" s="2" t="s">
        <v>70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62" t="s">
        <v>4</v>
      </c>
      <c r="AE3" s="62" t="s">
        <v>1</v>
      </c>
    </row>
    <row r="4" spans="1:31" x14ac:dyDescent="0.2">
      <c r="A4" s="2" t="s">
        <v>69</v>
      </c>
      <c r="B4" s="2" t="s">
        <v>87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62" t="s">
        <v>4</v>
      </c>
      <c r="AE4" s="62" t="s">
        <v>1</v>
      </c>
    </row>
    <row r="5" spans="1:31" x14ac:dyDescent="0.2">
      <c r="A5" s="2" t="s">
        <v>69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62" t="s">
        <v>4</v>
      </c>
      <c r="AE5" s="62" t="s">
        <v>1</v>
      </c>
    </row>
    <row r="6" spans="1:31" x14ac:dyDescent="0.2">
      <c r="A6" s="2" t="s">
        <v>94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62" t="s">
        <v>4</v>
      </c>
      <c r="AE6" s="62" t="s">
        <v>1</v>
      </c>
    </row>
    <row r="7" spans="1:31" x14ac:dyDescent="0.2">
      <c r="A7" s="2" t="s">
        <v>94</v>
      </c>
      <c r="B7" s="2" t="s">
        <v>95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62" t="s">
        <v>4</v>
      </c>
      <c r="AE7" s="62" t="s">
        <v>1</v>
      </c>
    </row>
    <row r="8" spans="1:31" x14ac:dyDescent="0.2">
      <c r="A8" s="2" t="s">
        <v>94</v>
      </c>
      <c r="B8" s="2" t="s">
        <v>96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62" t="s">
        <v>4</v>
      </c>
      <c r="AE8" s="62" t="s">
        <v>1</v>
      </c>
    </row>
    <row r="9" spans="1:31" x14ac:dyDescent="0.2">
      <c r="B9" s="62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31" x14ac:dyDescent="0.2">
      <c r="B10" s="62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</sheetData>
  <mergeCells count="5">
    <mergeCell ref="B1:AC1"/>
    <mergeCell ref="B9:AC9"/>
    <mergeCell ref="B10:AC10"/>
    <mergeCell ref="AD2:AD8"/>
    <mergeCell ref="AE1:AE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R20"/>
  <sheetViews>
    <sheetView rightToLeft="1" topLeftCell="AE1" workbookViewId="0">
      <selection activeCell="AL23" sqref="AL23"/>
    </sheetView>
  </sheetViews>
  <sheetFormatPr defaultRowHeight="14.25" x14ac:dyDescent="0.2"/>
  <cols>
    <col min="1" max="1" width="36" customWidth="1"/>
    <col min="2" max="2" width="12" customWidth="1"/>
    <col min="3" max="3" width="18" customWidth="1"/>
    <col min="4" max="4" width="19" customWidth="1"/>
    <col min="5" max="5" width="21" customWidth="1"/>
    <col min="6" max="6" width="12" hidden="1" customWidth="1"/>
    <col min="7" max="7" width="18" hidden="1" customWidth="1"/>
    <col min="8" max="8" width="31" hidden="1" customWidth="1"/>
    <col min="9" max="9" width="33" hidden="1" customWidth="1"/>
    <col min="10" max="10" width="31" hidden="1" customWidth="1"/>
    <col min="11" max="11" width="19" hidden="1" customWidth="1"/>
    <col min="12" max="12" width="21" hidden="1" customWidth="1"/>
    <col min="13" max="13" width="12" hidden="1" customWidth="1"/>
    <col min="14" max="14" width="18" hidden="1" customWidth="1"/>
    <col min="15" max="15" width="31" hidden="1" customWidth="1"/>
    <col min="16" max="16" width="28" hidden="1" customWidth="1"/>
    <col min="17" max="17" width="31" hidden="1" customWidth="1"/>
    <col min="18" max="18" width="27" hidden="1" customWidth="1"/>
    <col min="19" max="19" width="12" hidden="1" customWidth="1"/>
    <col min="20" max="20" width="24" hidden="1" customWidth="1"/>
    <col min="21" max="21" width="10" hidden="1" customWidth="1"/>
    <col min="22" max="22" width="13" hidden="1" customWidth="1"/>
    <col min="23" max="23" width="12" hidden="1" customWidth="1"/>
    <col min="24" max="24" width="24" customWidth="1"/>
    <col min="25" max="25" width="19" customWidth="1"/>
    <col min="26" max="26" width="21" customWidth="1"/>
    <col min="27" max="27" width="16" customWidth="1"/>
    <col min="28" max="28" width="14" customWidth="1"/>
    <col min="29" max="29" width="12" customWidth="1"/>
    <col min="30" max="30" width="29" customWidth="1"/>
    <col min="31" max="31" width="11" customWidth="1"/>
    <col min="32" max="32" width="12" customWidth="1"/>
    <col min="33" max="34" width="18" customWidth="1"/>
    <col min="35" max="35" width="36" customWidth="1"/>
    <col min="36" max="37" width="32" customWidth="1"/>
    <col min="38" max="38" width="30" customWidth="1"/>
    <col min="39" max="39" width="24" customWidth="1"/>
    <col min="40" max="40" width="25" customWidth="1"/>
    <col min="41" max="41" width="23" customWidth="1"/>
    <col min="42" max="42" width="2" customWidth="1"/>
  </cols>
  <sheetData>
    <row r="1" spans="1:44" x14ac:dyDescent="0.2">
      <c r="B1" s="63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R1" s="63" t="s">
        <v>1</v>
      </c>
    </row>
    <row r="2" spans="1:44" x14ac:dyDescent="0.2">
      <c r="A2" s="4" t="s">
        <v>52</v>
      </c>
      <c r="B2" s="4" t="s">
        <v>53</v>
      </c>
      <c r="C2" s="4" t="s">
        <v>57</v>
      </c>
      <c r="D2" s="4" t="s">
        <v>2982</v>
      </c>
      <c r="E2" s="4" t="s">
        <v>2983</v>
      </c>
      <c r="F2" s="4" t="s">
        <v>64</v>
      </c>
      <c r="G2" s="4" t="s">
        <v>2984</v>
      </c>
      <c r="H2" s="4" t="s">
        <v>2985</v>
      </c>
      <c r="I2" s="4" t="s">
        <v>2986</v>
      </c>
      <c r="J2" s="4" t="s">
        <v>2987</v>
      </c>
      <c r="K2" s="4" t="s">
        <v>2988</v>
      </c>
      <c r="L2" s="4" t="s">
        <v>2989</v>
      </c>
      <c r="M2" s="4" t="s">
        <v>64</v>
      </c>
      <c r="N2" s="4" t="s">
        <v>2990</v>
      </c>
      <c r="O2" s="4" t="s">
        <v>2991</v>
      </c>
      <c r="P2" s="4" t="s">
        <v>2992</v>
      </c>
      <c r="Q2" s="4" t="s">
        <v>2993</v>
      </c>
      <c r="R2" s="4" t="s">
        <v>2994</v>
      </c>
      <c r="S2" s="4" t="s">
        <v>58</v>
      </c>
      <c r="T2" s="4" t="s">
        <v>100</v>
      </c>
      <c r="U2" s="4" t="s">
        <v>2995</v>
      </c>
      <c r="V2" s="4" t="s">
        <v>2996</v>
      </c>
      <c r="W2" s="4" t="s">
        <v>2997</v>
      </c>
      <c r="X2" s="4" t="s">
        <v>2998</v>
      </c>
      <c r="Y2" s="4" t="s">
        <v>219</v>
      </c>
      <c r="Z2" s="4" t="s">
        <v>2999</v>
      </c>
      <c r="AA2" s="4" t="s">
        <v>3000</v>
      </c>
      <c r="AB2" s="4" t="s">
        <v>3001</v>
      </c>
      <c r="AC2" s="4" t="s">
        <v>3002</v>
      </c>
      <c r="AD2" s="4" t="s">
        <v>3003</v>
      </c>
      <c r="AE2" s="4" t="s">
        <v>3004</v>
      </c>
      <c r="AF2" s="4" t="s">
        <v>221</v>
      </c>
      <c r="AG2" s="4" t="s">
        <v>3005</v>
      </c>
      <c r="AH2" s="4" t="s">
        <v>3006</v>
      </c>
      <c r="AI2" s="4" t="s">
        <v>3007</v>
      </c>
      <c r="AJ2" s="4" t="s">
        <v>3008</v>
      </c>
      <c r="AK2" s="4" t="s">
        <v>3009</v>
      </c>
      <c r="AL2" s="4" t="s">
        <v>3010</v>
      </c>
      <c r="AM2" s="4" t="s">
        <v>3011</v>
      </c>
      <c r="AN2" s="4" t="s">
        <v>67</v>
      </c>
      <c r="AO2" s="4" t="s">
        <v>68</v>
      </c>
      <c r="AP2" s="4" t="s">
        <v>3</v>
      </c>
      <c r="AQ2" s="63" t="s">
        <v>4</v>
      </c>
      <c r="AR2" s="63" t="s">
        <v>1</v>
      </c>
    </row>
    <row r="3" spans="1:44" x14ac:dyDescent="0.2">
      <c r="A3" s="2" t="s">
        <v>69</v>
      </c>
      <c r="B3" s="2" t="s">
        <v>70</v>
      </c>
      <c r="C3" s="2" t="s">
        <v>3012</v>
      </c>
      <c r="D3" s="9">
        <v>931872759</v>
      </c>
      <c r="E3" s="2" t="s">
        <v>83</v>
      </c>
      <c r="F3" s="5">
        <v>1</v>
      </c>
      <c r="G3" s="5">
        <v>-2248067</v>
      </c>
      <c r="H3" s="5">
        <v>-83.493210000000005</v>
      </c>
      <c r="I3" s="6">
        <v>0.57223730000000006</v>
      </c>
      <c r="J3" s="6">
        <v>-2.6556999999999996E-3</v>
      </c>
      <c r="K3" s="9">
        <v>931872759</v>
      </c>
      <c r="L3" s="2" t="s">
        <v>77</v>
      </c>
      <c r="M3" s="5">
        <v>1</v>
      </c>
      <c r="N3" s="5">
        <v>8309979.6699999999</v>
      </c>
      <c r="O3" s="5">
        <v>-54.610489999999999</v>
      </c>
      <c r="P3" s="6">
        <v>-1.7369999999999998E-3</v>
      </c>
      <c r="Q3" s="6">
        <v>0.3742839</v>
      </c>
      <c r="R3" s="5">
        <v>-138.1037</v>
      </c>
      <c r="S3" s="2" t="s">
        <v>73</v>
      </c>
      <c r="T3" s="2" t="s">
        <v>73</v>
      </c>
      <c r="U3" s="2" t="s">
        <v>3013</v>
      </c>
      <c r="V3" s="2" t="s">
        <v>195</v>
      </c>
      <c r="W3" s="2" t="s">
        <v>3014</v>
      </c>
      <c r="X3" s="2" t="s">
        <v>3255</v>
      </c>
      <c r="Y3" s="2" t="s">
        <v>74</v>
      </c>
      <c r="Z3" s="2" t="s">
        <v>3015</v>
      </c>
      <c r="AA3" s="2" t="s">
        <v>3016</v>
      </c>
      <c r="AB3" s="2" t="s">
        <v>3017</v>
      </c>
      <c r="AC3" s="2" t="s">
        <v>3258</v>
      </c>
      <c r="AD3" s="2" t="s">
        <v>74</v>
      </c>
      <c r="AE3" s="2" t="s">
        <v>3257</v>
      </c>
      <c r="AF3" s="2" t="s">
        <v>3017</v>
      </c>
      <c r="AG3" s="2" t="s">
        <v>3017</v>
      </c>
      <c r="AH3" s="6" t="s">
        <v>3017</v>
      </c>
      <c r="AI3" s="5">
        <v>3.7610000000000001</v>
      </c>
      <c r="AJ3" s="5">
        <v>3.6964999999999999</v>
      </c>
      <c r="AK3" s="2" t="s">
        <v>74</v>
      </c>
      <c r="AL3" s="2" t="s">
        <v>3073</v>
      </c>
      <c r="AM3" s="2" t="s">
        <v>3018</v>
      </c>
      <c r="AN3" s="6">
        <v>0.94652119999999995</v>
      </c>
      <c r="AO3" s="6">
        <v>-4.3926E-3</v>
      </c>
      <c r="AP3" s="2" t="s">
        <v>3</v>
      </c>
      <c r="AQ3" s="63" t="s">
        <v>4</v>
      </c>
      <c r="AR3" s="63" t="s">
        <v>1</v>
      </c>
    </row>
    <row r="4" spans="1:44" x14ac:dyDescent="0.2">
      <c r="A4" s="2" t="s">
        <v>69</v>
      </c>
      <c r="B4" s="2" t="s">
        <v>70</v>
      </c>
      <c r="C4" s="2" t="s">
        <v>3012</v>
      </c>
      <c r="D4" s="9">
        <v>931180380</v>
      </c>
      <c r="E4" s="2" t="s">
        <v>83</v>
      </c>
      <c r="F4" s="5">
        <v>1</v>
      </c>
      <c r="G4" s="5">
        <v>-84000</v>
      </c>
      <c r="H4" s="5">
        <v>-3.1189200000000001</v>
      </c>
      <c r="I4" s="6">
        <v>2.1376099999999999E-2</v>
      </c>
      <c r="J4" s="6">
        <v>-9.9199999999999999E-5</v>
      </c>
      <c r="K4" s="9">
        <v>931180380</v>
      </c>
      <c r="L4" s="2" t="s">
        <v>77</v>
      </c>
      <c r="M4" s="5">
        <v>1</v>
      </c>
      <c r="N4" s="5">
        <v>310296</v>
      </c>
      <c r="O4" s="5">
        <v>-2.2511999999999999</v>
      </c>
      <c r="P4" s="6">
        <v>-7.1599999999999992E-5</v>
      </c>
      <c r="Q4" s="6">
        <v>1.5429E-2</v>
      </c>
      <c r="R4" s="5">
        <v>-5.37012</v>
      </c>
      <c r="S4" s="2" t="s">
        <v>73</v>
      </c>
      <c r="T4" s="2" t="s">
        <v>73</v>
      </c>
      <c r="U4" s="2" t="s">
        <v>3013</v>
      </c>
      <c r="V4" s="2" t="s">
        <v>195</v>
      </c>
      <c r="W4" s="2" t="s">
        <v>3014</v>
      </c>
      <c r="X4" s="2" t="s">
        <v>3255</v>
      </c>
      <c r="Y4" s="2" t="s">
        <v>74</v>
      </c>
      <c r="Z4" s="2" t="s">
        <v>3019</v>
      </c>
      <c r="AA4" s="2" t="s">
        <v>3016</v>
      </c>
      <c r="AB4" s="2" t="s">
        <v>3017</v>
      </c>
      <c r="AC4" s="2" t="s">
        <v>3258</v>
      </c>
      <c r="AD4" s="2" t="s">
        <v>74</v>
      </c>
      <c r="AE4" s="2" t="s">
        <v>3257</v>
      </c>
      <c r="AF4" s="2" t="s">
        <v>3017</v>
      </c>
      <c r="AG4" s="2" t="s">
        <v>3017</v>
      </c>
      <c r="AH4" s="6" t="s">
        <v>3017</v>
      </c>
      <c r="AI4" s="5">
        <v>3.7410000000000001</v>
      </c>
      <c r="AJ4" s="5">
        <v>3.694</v>
      </c>
      <c r="AK4" s="2" t="s">
        <v>74</v>
      </c>
      <c r="AL4" s="2" t="s">
        <v>3073</v>
      </c>
      <c r="AM4" s="2" t="s">
        <v>3018</v>
      </c>
      <c r="AN4" s="6">
        <v>3.6805200000000003E-2</v>
      </c>
      <c r="AO4" s="6">
        <v>-1.708E-4</v>
      </c>
      <c r="AP4" s="2" t="s">
        <v>3</v>
      </c>
      <c r="AQ4" s="63" t="s">
        <v>4</v>
      </c>
      <c r="AR4" s="63" t="s">
        <v>1</v>
      </c>
    </row>
    <row r="5" spans="1:44" x14ac:dyDescent="0.2">
      <c r="A5" s="2" t="s">
        <v>69</v>
      </c>
      <c r="B5" s="2" t="s">
        <v>70</v>
      </c>
      <c r="C5" s="2" t="s">
        <v>3012</v>
      </c>
      <c r="D5" s="9">
        <v>931477568</v>
      </c>
      <c r="E5" s="2" t="s">
        <v>83</v>
      </c>
      <c r="F5" s="5">
        <v>1</v>
      </c>
      <c r="G5" s="5">
        <v>-84000</v>
      </c>
      <c r="H5" s="5">
        <v>-3.129</v>
      </c>
      <c r="I5" s="6">
        <v>2.1445200000000001E-2</v>
      </c>
      <c r="J5" s="6">
        <v>-9.9500000000000006E-5</v>
      </c>
      <c r="K5" s="9">
        <v>931477568</v>
      </c>
      <c r="L5" s="2" t="s">
        <v>77</v>
      </c>
      <c r="M5" s="5">
        <v>1</v>
      </c>
      <c r="N5" s="5">
        <v>313236</v>
      </c>
      <c r="O5" s="5">
        <v>0.69621</v>
      </c>
      <c r="P5" s="6">
        <v>2.2100000000000002E-5</v>
      </c>
      <c r="Q5" s="6">
        <v>-4.7716E-3</v>
      </c>
      <c r="R5" s="5">
        <v>-2.4327899999999998</v>
      </c>
      <c r="S5" s="2" t="s">
        <v>73</v>
      </c>
      <c r="T5" s="2" t="s">
        <v>73</v>
      </c>
      <c r="U5" s="2" t="s">
        <v>3013</v>
      </c>
      <c r="V5" s="2" t="s">
        <v>195</v>
      </c>
      <c r="W5" s="2" t="s">
        <v>3014</v>
      </c>
      <c r="X5" s="2" t="s">
        <v>3255</v>
      </c>
      <c r="Y5" s="2" t="s">
        <v>74</v>
      </c>
      <c r="Z5" s="2" t="s">
        <v>3020</v>
      </c>
      <c r="AA5" s="2" t="s">
        <v>3016</v>
      </c>
      <c r="AB5" s="2" t="s">
        <v>3017</v>
      </c>
      <c r="AC5" s="2" t="s">
        <v>3258</v>
      </c>
      <c r="AD5" s="2" t="s">
        <v>74</v>
      </c>
      <c r="AE5" s="2" t="s">
        <v>3257</v>
      </c>
      <c r="AF5" s="2" t="s">
        <v>3017</v>
      </c>
      <c r="AG5" s="2" t="s">
        <v>3017</v>
      </c>
      <c r="AH5" s="6" t="s">
        <v>3017</v>
      </c>
      <c r="AI5" s="5">
        <v>3.7519999999999998</v>
      </c>
      <c r="AJ5" s="5">
        <v>3.7290000000000001</v>
      </c>
      <c r="AK5" s="2" t="s">
        <v>74</v>
      </c>
      <c r="AL5" s="2" t="s">
        <v>3073</v>
      </c>
      <c r="AM5" s="2" t="s">
        <v>3018</v>
      </c>
      <c r="AN5" s="6">
        <v>1.66736E-2</v>
      </c>
      <c r="AO5" s="6">
        <v>-7.7399999999999998E-5</v>
      </c>
      <c r="AP5" s="2" t="s">
        <v>3</v>
      </c>
      <c r="AQ5" s="63" t="s">
        <v>4</v>
      </c>
      <c r="AR5" s="63" t="s">
        <v>1</v>
      </c>
    </row>
    <row r="6" spans="1:44" x14ac:dyDescent="0.2">
      <c r="A6" s="2" t="s">
        <v>69</v>
      </c>
      <c r="B6" s="2" t="s">
        <v>87</v>
      </c>
      <c r="C6" s="2" t="s">
        <v>3012</v>
      </c>
      <c r="D6" s="9">
        <v>931364052</v>
      </c>
      <c r="E6" s="2" t="s">
        <v>83</v>
      </c>
      <c r="F6" s="5">
        <v>1</v>
      </c>
      <c r="G6" s="5">
        <v>-2100000</v>
      </c>
      <c r="H6" s="5">
        <v>-80.745000000000005</v>
      </c>
      <c r="I6" s="6">
        <v>2.04055E-2</v>
      </c>
      <c r="J6" s="6">
        <v>-9.2999999999999997E-5</v>
      </c>
      <c r="K6" s="9">
        <v>931364052</v>
      </c>
      <c r="L6" s="2" t="s">
        <v>77</v>
      </c>
      <c r="M6" s="5">
        <v>1</v>
      </c>
      <c r="N6" s="5">
        <v>7921200</v>
      </c>
      <c r="O6" s="5">
        <v>131.93061</v>
      </c>
      <c r="P6" s="6">
        <v>1.5200000000000001E-4</v>
      </c>
      <c r="Q6" s="6">
        <v>-3.33409E-2</v>
      </c>
      <c r="R6" s="5">
        <v>51.185609999999997</v>
      </c>
      <c r="S6" s="2" t="s">
        <v>73</v>
      </c>
      <c r="T6" s="2" t="s">
        <v>73</v>
      </c>
      <c r="U6" s="2" t="s">
        <v>3013</v>
      </c>
      <c r="V6" s="2" t="s">
        <v>195</v>
      </c>
      <c r="W6" s="2" t="s">
        <v>3014</v>
      </c>
      <c r="X6" s="2" t="s">
        <v>3255</v>
      </c>
      <c r="Y6" s="2" t="s">
        <v>74</v>
      </c>
      <c r="Z6" s="2" t="s">
        <v>3021</v>
      </c>
      <c r="AA6" s="2" t="s">
        <v>3022</v>
      </c>
      <c r="AB6" s="2" t="s">
        <v>3017</v>
      </c>
      <c r="AC6" s="2" t="s">
        <v>3258</v>
      </c>
      <c r="AD6" s="2" t="s">
        <v>74</v>
      </c>
      <c r="AE6" s="2" t="s">
        <v>3257</v>
      </c>
      <c r="AF6" s="2" t="s">
        <v>3017</v>
      </c>
      <c r="AG6" s="2" t="s">
        <v>3017</v>
      </c>
      <c r="AH6" s="6" t="s">
        <v>3017</v>
      </c>
      <c r="AI6" s="5">
        <v>3.798</v>
      </c>
      <c r="AJ6" s="5">
        <v>3.7719999999999998</v>
      </c>
      <c r="AK6" s="2" t="s">
        <v>74</v>
      </c>
      <c r="AL6" s="2" t="s">
        <v>3073</v>
      </c>
      <c r="AM6" s="2" t="s">
        <v>3018</v>
      </c>
      <c r="AN6" s="6">
        <v>-1.29354E-2</v>
      </c>
      <c r="AO6" s="6">
        <v>5.8999999999999998E-5</v>
      </c>
      <c r="AP6" s="2" t="s">
        <v>3</v>
      </c>
      <c r="AQ6" s="63" t="s">
        <v>4</v>
      </c>
      <c r="AR6" s="63" t="s">
        <v>1</v>
      </c>
    </row>
    <row r="7" spans="1:44" x14ac:dyDescent="0.2">
      <c r="A7" s="2" t="s">
        <v>69</v>
      </c>
      <c r="B7" s="2" t="s">
        <v>87</v>
      </c>
      <c r="C7" s="2" t="s">
        <v>3012</v>
      </c>
      <c r="D7" s="9">
        <v>931434914</v>
      </c>
      <c r="E7" s="2" t="s">
        <v>83</v>
      </c>
      <c r="F7" s="5">
        <v>1</v>
      </c>
      <c r="G7" s="5">
        <v>-1000000</v>
      </c>
      <c r="H7" s="5">
        <v>-38.1</v>
      </c>
      <c r="I7" s="6">
        <v>9.6284999999999999E-3</v>
      </c>
      <c r="J7" s="6">
        <v>-4.3899999999999996E-5</v>
      </c>
      <c r="K7" s="9">
        <v>931434914</v>
      </c>
      <c r="L7" s="2" t="s">
        <v>77</v>
      </c>
      <c r="M7" s="5">
        <v>1</v>
      </c>
      <c r="N7" s="5">
        <v>3734000</v>
      </c>
      <c r="O7" s="5">
        <v>26.320799999999998</v>
      </c>
      <c r="P7" s="6">
        <v>3.0300000000000001E-5</v>
      </c>
      <c r="Q7" s="6">
        <v>-6.6517E-3</v>
      </c>
      <c r="R7" s="5">
        <v>-11.779199999999999</v>
      </c>
      <c r="S7" s="2" t="s">
        <v>73</v>
      </c>
      <c r="T7" s="2" t="s">
        <v>73</v>
      </c>
      <c r="U7" s="2" t="s">
        <v>3013</v>
      </c>
      <c r="V7" s="2" t="s">
        <v>195</v>
      </c>
      <c r="W7" s="2" t="s">
        <v>3014</v>
      </c>
      <c r="X7" s="2" t="s">
        <v>3255</v>
      </c>
      <c r="Y7" s="2" t="s">
        <v>74</v>
      </c>
      <c r="Z7" s="2" t="s">
        <v>3023</v>
      </c>
      <c r="AA7" s="2" t="s">
        <v>3024</v>
      </c>
      <c r="AB7" s="2" t="s">
        <v>3017</v>
      </c>
      <c r="AC7" s="2" t="s">
        <v>3258</v>
      </c>
      <c r="AD7" s="2" t="s">
        <v>74</v>
      </c>
      <c r="AE7" s="2" t="s">
        <v>3257</v>
      </c>
      <c r="AF7" s="2" t="s">
        <v>3017</v>
      </c>
      <c r="AG7" s="2" t="s">
        <v>3017</v>
      </c>
      <c r="AH7" s="6" t="s">
        <v>3017</v>
      </c>
      <c r="AI7" s="5">
        <v>3.8050000000000002</v>
      </c>
      <c r="AJ7" s="5">
        <v>3.734</v>
      </c>
      <c r="AK7" s="2" t="s">
        <v>74</v>
      </c>
      <c r="AL7" s="2" t="s">
        <v>3073</v>
      </c>
      <c r="AM7" s="2" t="s">
        <v>3018</v>
      </c>
      <c r="AN7" s="6">
        <v>2.9767999999999999E-3</v>
      </c>
      <c r="AO7" s="6">
        <v>-1.36E-5</v>
      </c>
      <c r="AP7" s="2" t="s">
        <v>3</v>
      </c>
      <c r="AQ7" s="63" t="s">
        <v>4</v>
      </c>
      <c r="AR7" s="63" t="s">
        <v>1</v>
      </c>
    </row>
    <row r="8" spans="1:44" x14ac:dyDescent="0.2">
      <c r="A8" s="2" t="s">
        <v>69</v>
      </c>
      <c r="B8" s="2" t="s">
        <v>87</v>
      </c>
      <c r="C8" s="2" t="s">
        <v>3012</v>
      </c>
      <c r="D8" s="9">
        <v>931681627</v>
      </c>
      <c r="E8" s="2" t="s">
        <v>83</v>
      </c>
      <c r="F8" s="5">
        <v>1</v>
      </c>
      <c r="G8" s="5">
        <v>-1250000</v>
      </c>
      <c r="H8" s="5">
        <v>-45.75</v>
      </c>
      <c r="I8" s="6">
        <v>1.1561699999999999E-2</v>
      </c>
      <c r="J8" s="6">
        <v>-5.2700000000000007E-5</v>
      </c>
      <c r="K8" s="9">
        <v>931681627</v>
      </c>
      <c r="L8" s="2" t="s">
        <v>77</v>
      </c>
      <c r="M8" s="5">
        <v>1</v>
      </c>
      <c r="N8" s="5">
        <v>4540000</v>
      </c>
      <c r="O8" s="5">
        <v>-96.347750000000005</v>
      </c>
      <c r="P8" s="6">
        <v>-1.11E-4</v>
      </c>
      <c r="Q8" s="6">
        <v>2.4348499999999999E-2</v>
      </c>
      <c r="R8" s="5">
        <v>-142.09774999999999</v>
      </c>
      <c r="S8" s="2" t="s">
        <v>73</v>
      </c>
      <c r="T8" s="2" t="s">
        <v>73</v>
      </c>
      <c r="U8" s="2" t="s">
        <v>3013</v>
      </c>
      <c r="V8" s="2" t="s">
        <v>195</v>
      </c>
      <c r="W8" s="2" t="s">
        <v>3014</v>
      </c>
      <c r="X8" s="2" t="s">
        <v>3255</v>
      </c>
      <c r="Y8" s="2" t="s">
        <v>74</v>
      </c>
      <c r="Z8" s="2" t="s">
        <v>3025</v>
      </c>
      <c r="AA8" s="2" t="s">
        <v>3026</v>
      </c>
      <c r="AB8" s="2" t="s">
        <v>3017</v>
      </c>
      <c r="AC8" s="2" t="s">
        <v>3258</v>
      </c>
      <c r="AD8" s="2" t="s">
        <v>74</v>
      </c>
      <c r="AE8" s="2" t="s">
        <v>3257</v>
      </c>
      <c r="AF8" s="2" t="s">
        <v>3017</v>
      </c>
      <c r="AG8" s="2" t="s">
        <v>3017</v>
      </c>
      <c r="AH8" s="6" t="s">
        <v>3017</v>
      </c>
      <c r="AI8" s="5">
        <v>3.66</v>
      </c>
      <c r="AJ8" s="5">
        <v>3.6320000000000001</v>
      </c>
      <c r="AK8" s="2" t="s">
        <v>74</v>
      </c>
      <c r="AL8" s="2" t="s">
        <v>3073</v>
      </c>
      <c r="AM8" s="2" t="s">
        <v>3018</v>
      </c>
      <c r="AN8" s="6">
        <v>3.5910299999999999E-2</v>
      </c>
      <c r="AO8" s="6">
        <v>-1.6369999999999999E-4</v>
      </c>
      <c r="AP8" s="2" t="s">
        <v>3</v>
      </c>
      <c r="AQ8" s="63" t="s">
        <v>4</v>
      </c>
      <c r="AR8" s="63" t="s">
        <v>1</v>
      </c>
    </row>
    <row r="9" spans="1:44" x14ac:dyDescent="0.2">
      <c r="A9" s="2" t="s">
        <v>69</v>
      </c>
      <c r="B9" s="2" t="s">
        <v>87</v>
      </c>
      <c r="C9" s="2" t="s">
        <v>3012</v>
      </c>
      <c r="D9" s="9">
        <v>931872716</v>
      </c>
      <c r="E9" s="2" t="s">
        <v>82</v>
      </c>
      <c r="F9" s="5">
        <v>1</v>
      </c>
      <c r="G9" s="5">
        <v>-1450000</v>
      </c>
      <c r="H9" s="5">
        <v>-58.461100000000002</v>
      </c>
      <c r="I9" s="6">
        <v>1.4774000000000001E-2</v>
      </c>
      <c r="J9" s="6">
        <v>-6.7299999999999996E-5</v>
      </c>
      <c r="K9" s="9">
        <v>931872716</v>
      </c>
      <c r="L9" s="2" t="s">
        <v>77</v>
      </c>
      <c r="M9" s="5">
        <v>1</v>
      </c>
      <c r="N9" s="5">
        <v>5838280</v>
      </c>
      <c r="O9" s="5">
        <v>66.871530000000007</v>
      </c>
      <c r="P9" s="6">
        <v>7.7000000000000001E-5</v>
      </c>
      <c r="Q9" s="6">
        <v>-1.6899500000000001E-2</v>
      </c>
      <c r="R9" s="5">
        <v>8.4104299999999999</v>
      </c>
      <c r="S9" s="2" t="s">
        <v>73</v>
      </c>
      <c r="T9" s="2" t="s">
        <v>73</v>
      </c>
      <c r="U9" s="2" t="s">
        <v>3013</v>
      </c>
      <c r="V9" s="2" t="s">
        <v>195</v>
      </c>
      <c r="W9" s="2" t="s">
        <v>3014</v>
      </c>
      <c r="X9" s="2" t="s">
        <v>3256</v>
      </c>
      <c r="Y9" s="2" t="s">
        <v>74</v>
      </c>
      <c r="Z9" s="2" t="s">
        <v>3015</v>
      </c>
      <c r="AA9" s="2" t="s">
        <v>3016</v>
      </c>
      <c r="AB9" s="2" t="s">
        <v>3017</v>
      </c>
      <c r="AC9" s="2" t="s">
        <v>3258</v>
      </c>
      <c r="AD9" s="2" t="s">
        <v>74</v>
      </c>
      <c r="AE9" s="2" t="s">
        <v>3257</v>
      </c>
      <c r="AF9" s="2" t="s">
        <v>3017</v>
      </c>
      <c r="AG9" s="2" t="s">
        <v>3017</v>
      </c>
      <c r="AH9" s="6" t="s">
        <v>3017</v>
      </c>
      <c r="AI9" s="5">
        <v>4.0349000000000004</v>
      </c>
      <c r="AJ9" s="5">
        <v>4.0263999999999998</v>
      </c>
      <c r="AK9" s="2" t="s">
        <v>74</v>
      </c>
      <c r="AL9" s="2" t="s">
        <v>3073</v>
      </c>
      <c r="AM9" s="2" t="s">
        <v>3018</v>
      </c>
      <c r="AN9" s="6">
        <v>-2.1253999999999999E-3</v>
      </c>
      <c r="AO9" s="6">
        <v>9.7000000000000003E-6</v>
      </c>
      <c r="AP9" s="2" t="s">
        <v>3</v>
      </c>
      <c r="AQ9" s="63" t="s">
        <v>4</v>
      </c>
      <c r="AR9" s="63" t="s">
        <v>1</v>
      </c>
    </row>
    <row r="10" spans="1:44" x14ac:dyDescent="0.2">
      <c r="A10" s="2" t="s">
        <v>69</v>
      </c>
      <c r="B10" s="2" t="s">
        <v>87</v>
      </c>
      <c r="C10" s="2" t="s">
        <v>3012</v>
      </c>
      <c r="D10" s="9">
        <v>931872733</v>
      </c>
      <c r="E10" s="2" t="s">
        <v>83</v>
      </c>
      <c r="F10" s="5">
        <v>1</v>
      </c>
      <c r="G10" s="5">
        <v>-62878129</v>
      </c>
      <c r="H10" s="5">
        <v>-2335.2937099999999</v>
      </c>
      <c r="I10" s="6">
        <v>0.59016429999999998</v>
      </c>
      <c r="J10" s="6">
        <v>-2.6903999999999999E-3</v>
      </c>
      <c r="K10" s="9">
        <v>931872733</v>
      </c>
      <c r="L10" s="2" t="s">
        <v>77</v>
      </c>
      <c r="M10" s="5">
        <v>1</v>
      </c>
      <c r="N10" s="5">
        <v>232429003.84999999</v>
      </c>
      <c r="O10" s="5">
        <v>-1527.4480799999999</v>
      </c>
      <c r="P10" s="6">
        <v>-1.7596999999999999E-3</v>
      </c>
      <c r="Q10" s="6">
        <v>0.3860094</v>
      </c>
      <c r="R10" s="5">
        <v>-3862.74179</v>
      </c>
      <c r="S10" s="2" t="s">
        <v>73</v>
      </c>
      <c r="T10" s="2" t="s">
        <v>73</v>
      </c>
      <c r="U10" s="2" t="s">
        <v>3013</v>
      </c>
      <c r="V10" s="2" t="s">
        <v>195</v>
      </c>
      <c r="W10" s="2" t="s">
        <v>3014</v>
      </c>
      <c r="X10" s="2" t="s">
        <v>3255</v>
      </c>
      <c r="Y10" s="2" t="s">
        <v>74</v>
      </c>
      <c r="Z10" s="2" t="s">
        <v>3015</v>
      </c>
      <c r="AA10" s="2" t="s">
        <v>3016</v>
      </c>
      <c r="AB10" s="2" t="s">
        <v>3017</v>
      </c>
      <c r="AC10" s="2" t="s">
        <v>3258</v>
      </c>
      <c r="AD10" s="2" t="s">
        <v>74</v>
      </c>
      <c r="AE10" s="2" t="s">
        <v>3257</v>
      </c>
      <c r="AF10" s="2" t="s">
        <v>3017</v>
      </c>
      <c r="AG10" s="2" t="s">
        <v>3017</v>
      </c>
      <c r="AH10" s="6" t="s">
        <v>3017</v>
      </c>
      <c r="AI10" s="5">
        <v>3.7610000000000001</v>
      </c>
      <c r="AJ10" s="5">
        <v>3.6964999999999999</v>
      </c>
      <c r="AK10" s="2" t="s">
        <v>74</v>
      </c>
      <c r="AL10" s="2" t="s">
        <v>3073</v>
      </c>
      <c r="AM10" s="2" t="s">
        <v>3018</v>
      </c>
      <c r="AN10" s="6">
        <v>0.97617379999999998</v>
      </c>
      <c r="AO10" s="6">
        <v>-4.45E-3</v>
      </c>
      <c r="AP10" s="2" t="s">
        <v>3</v>
      </c>
      <c r="AQ10" s="63" t="s">
        <v>4</v>
      </c>
      <c r="AR10" s="63" t="s">
        <v>1</v>
      </c>
    </row>
    <row r="11" spans="1:44" x14ac:dyDescent="0.2">
      <c r="A11" s="2" t="s">
        <v>69</v>
      </c>
      <c r="B11" s="2" t="s">
        <v>92</v>
      </c>
      <c r="C11" s="2" t="s">
        <v>3012</v>
      </c>
      <c r="D11" s="9">
        <v>931872757</v>
      </c>
      <c r="E11" s="2" t="s">
        <v>83</v>
      </c>
      <c r="F11" s="5">
        <v>1</v>
      </c>
      <c r="G11" s="5">
        <v>-1670671</v>
      </c>
      <c r="H11" s="5">
        <v>-62.048720000000003</v>
      </c>
      <c r="I11" s="6">
        <v>0.47465879999999999</v>
      </c>
      <c r="J11" s="6">
        <v>-1.2520999999999999E-3</v>
      </c>
      <c r="K11" s="9">
        <v>931872757</v>
      </c>
      <c r="L11" s="2" t="s">
        <v>77</v>
      </c>
      <c r="M11" s="5">
        <v>1</v>
      </c>
      <c r="N11" s="5">
        <v>6175635.3499999996</v>
      </c>
      <c r="O11" s="5">
        <v>-40.584269999999997</v>
      </c>
      <c r="P11" s="6">
        <v>-8.1899999999999996E-4</v>
      </c>
      <c r="Q11" s="6">
        <v>0.31046050000000003</v>
      </c>
      <c r="R11" s="5">
        <v>-102.63299000000001</v>
      </c>
      <c r="S11" s="2" t="s">
        <v>73</v>
      </c>
      <c r="T11" s="2" t="s">
        <v>73</v>
      </c>
      <c r="U11" s="2" t="s">
        <v>3013</v>
      </c>
      <c r="V11" s="2" t="s">
        <v>195</v>
      </c>
      <c r="W11" s="2" t="s">
        <v>3014</v>
      </c>
      <c r="X11" s="2" t="s">
        <v>3255</v>
      </c>
      <c r="Y11" s="2" t="s">
        <v>74</v>
      </c>
      <c r="Z11" s="2" t="s">
        <v>3015</v>
      </c>
      <c r="AA11" s="2" t="s">
        <v>3016</v>
      </c>
      <c r="AB11" s="2" t="s">
        <v>3017</v>
      </c>
      <c r="AC11" s="2" t="s">
        <v>3258</v>
      </c>
      <c r="AD11" s="2" t="s">
        <v>74</v>
      </c>
      <c r="AE11" s="2" t="s">
        <v>3257</v>
      </c>
      <c r="AF11" s="2" t="s">
        <v>3017</v>
      </c>
      <c r="AG11" s="2" t="s">
        <v>3017</v>
      </c>
      <c r="AH11" s="6" t="s">
        <v>3017</v>
      </c>
      <c r="AI11" s="5">
        <v>3.7610000000000001</v>
      </c>
      <c r="AJ11" s="5">
        <v>3.6964999999999999</v>
      </c>
      <c r="AK11" s="2" t="s">
        <v>74</v>
      </c>
      <c r="AL11" s="2" t="s">
        <v>3073</v>
      </c>
      <c r="AM11" s="2" t="s">
        <v>3018</v>
      </c>
      <c r="AN11" s="6">
        <v>0.78511930000000008</v>
      </c>
      <c r="AO11" s="6">
        <v>-2.0710999999999998E-3</v>
      </c>
      <c r="AP11" s="2" t="s">
        <v>3</v>
      </c>
      <c r="AQ11" s="63" t="s">
        <v>4</v>
      </c>
      <c r="AR11" s="63" t="s">
        <v>1</v>
      </c>
    </row>
    <row r="12" spans="1:44" x14ac:dyDescent="0.2">
      <c r="A12" s="2" t="s">
        <v>69</v>
      </c>
      <c r="B12" s="2" t="s">
        <v>92</v>
      </c>
      <c r="C12" s="2" t="s">
        <v>3012</v>
      </c>
      <c r="D12" s="9">
        <v>931208859</v>
      </c>
      <c r="E12" s="2" t="s">
        <v>83</v>
      </c>
      <c r="F12" s="5">
        <v>1</v>
      </c>
      <c r="G12" s="5">
        <v>-400000</v>
      </c>
      <c r="H12" s="5">
        <v>-14.78</v>
      </c>
      <c r="I12" s="6">
        <v>0.11306369999999999</v>
      </c>
      <c r="J12" s="6">
        <v>-2.9829999999999999E-4</v>
      </c>
      <c r="K12" s="9">
        <v>931208859</v>
      </c>
      <c r="L12" s="2" t="s">
        <v>77</v>
      </c>
      <c r="M12" s="5">
        <v>1</v>
      </c>
      <c r="N12" s="5">
        <v>1475080</v>
      </c>
      <c r="O12" s="5">
        <v>-13.309799999999999</v>
      </c>
      <c r="P12" s="6">
        <v>-2.6859999999999997E-4</v>
      </c>
      <c r="Q12" s="6">
        <v>0.10181699999999999</v>
      </c>
      <c r="R12" s="5">
        <v>-28.0898</v>
      </c>
      <c r="S12" s="2" t="s">
        <v>73</v>
      </c>
      <c r="T12" s="2" t="s">
        <v>73</v>
      </c>
      <c r="U12" s="2" t="s">
        <v>3013</v>
      </c>
      <c r="V12" s="2" t="s">
        <v>195</v>
      </c>
      <c r="W12" s="2" t="s">
        <v>3014</v>
      </c>
      <c r="X12" s="2" t="s">
        <v>3255</v>
      </c>
      <c r="Y12" s="2" t="s">
        <v>74</v>
      </c>
      <c r="Z12" s="2" t="s">
        <v>3027</v>
      </c>
      <c r="AA12" s="2" t="s">
        <v>3016</v>
      </c>
      <c r="AB12" s="2" t="s">
        <v>3017</v>
      </c>
      <c r="AC12" s="2" t="s">
        <v>3258</v>
      </c>
      <c r="AD12" s="2" t="s">
        <v>74</v>
      </c>
      <c r="AE12" s="2" t="s">
        <v>3257</v>
      </c>
      <c r="AF12" s="2" t="s">
        <v>3017</v>
      </c>
      <c r="AG12" s="2" t="s">
        <v>3017</v>
      </c>
      <c r="AH12" s="6" t="s">
        <v>3017</v>
      </c>
      <c r="AI12" s="5">
        <v>3.681</v>
      </c>
      <c r="AJ12" s="5">
        <v>3.6877</v>
      </c>
      <c r="AK12" s="2" t="s">
        <v>74</v>
      </c>
      <c r="AL12" s="2" t="s">
        <v>3073</v>
      </c>
      <c r="AM12" s="2" t="s">
        <v>3018</v>
      </c>
      <c r="AN12" s="6">
        <v>0.21488070000000001</v>
      </c>
      <c r="AO12" s="6">
        <v>-5.6680000000000001E-4</v>
      </c>
      <c r="AP12" s="2" t="s">
        <v>3</v>
      </c>
      <c r="AQ12" s="63" t="s">
        <v>4</v>
      </c>
      <c r="AR12" s="63" t="s">
        <v>1</v>
      </c>
    </row>
    <row r="13" spans="1:44" x14ac:dyDescent="0.2">
      <c r="A13" s="2" t="s">
        <v>94</v>
      </c>
      <c r="B13" s="2" t="s">
        <v>94</v>
      </c>
      <c r="C13" s="2" t="s">
        <v>3012</v>
      </c>
      <c r="D13" s="9">
        <v>931872772</v>
      </c>
      <c r="E13" s="2" t="s">
        <v>83</v>
      </c>
      <c r="F13" s="5">
        <v>1</v>
      </c>
      <c r="G13" s="5">
        <v>-34000</v>
      </c>
      <c r="H13" s="5">
        <v>-1.2627600000000001</v>
      </c>
      <c r="I13" s="6">
        <v>0.6045703</v>
      </c>
      <c r="J13" s="6">
        <v>-2.5530000000000003E-4</v>
      </c>
      <c r="K13" s="9">
        <v>931872772</v>
      </c>
      <c r="L13" s="2" t="s">
        <v>77</v>
      </c>
      <c r="M13" s="5">
        <v>1</v>
      </c>
      <c r="N13" s="5">
        <v>125681</v>
      </c>
      <c r="O13" s="5">
        <v>-0.82593000000000005</v>
      </c>
      <c r="P13" s="6">
        <v>-1.6699999999999999E-4</v>
      </c>
      <c r="Q13" s="6">
        <v>0.3954297</v>
      </c>
      <c r="R13" s="5">
        <v>-2.0886900000000002</v>
      </c>
      <c r="S13" s="2" t="s">
        <v>73</v>
      </c>
      <c r="T13" s="2" t="s">
        <v>73</v>
      </c>
      <c r="U13" s="2" t="s">
        <v>3013</v>
      </c>
      <c r="V13" s="2" t="s">
        <v>195</v>
      </c>
      <c r="W13" s="2" t="s">
        <v>3014</v>
      </c>
      <c r="X13" s="2" t="s">
        <v>3255</v>
      </c>
      <c r="Y13" s="2" t="s">
        <v>74</v>
      </c>
      <c r="Z13" s="2" t="s">
        <v>3015</v>
      </c>
      <c r="AA13" s="2" t="s">
        <v>3016</v>
      </c>
      <c r="AB13" s="2" t="s">
        <v>3017</v>
      </c>
      <c r="AC13" s="2" t="s">
        <v>3258</v>
      </c>
      <c r="AD13" s="2" t="s">
        <v>74</v>
      </c>
      <c r="AE13" s="2" t="s">
        <v>3257</v>
      </c>
      <c r="AF13" s="2" t="s">
        <v>3017</v>
      </c>
      <c r="AG13" s="2" t="s">
        <v>3017</v>
      </c>
      <c r="AH13" s="6" t="s">
        <v>3017</v>
      </c>
      <c r="AI13" s="5">
        <v>3.7610000000000001</v>
      </c>
      <c r="AJ13" s="5">
        <v>3.6964999999999999</v>
      </c>
      <c r="AK13" s="2" t="s">
        <v>74</v>
      </c>
      <c r="AL13" s="2" t="s">
        <v>3073</v>
      </c>
      <c r="AM13" s="2" t="s">
        <v>3018</v>
      </c>
      <c r="AN13" s="6">
        <v>1</v>
      </c>
      <c r="AO13" s="6">
        <v>-4.2240000000000002E-4</v>
      </c>
      <c r="AP13" s="2" t="s">
        <v>3</v>
      </c>
      <c r="AQ13" s="63" t="s">
        <v>4</v>
      </c>
      <c r="AR13" s="63" t="s">
        <v>1</v>
      </c>
    </row>
    <row r="14" spans="1:44" x14ac:dyDescent="0.2">
      <c r="A14" s="2" t="s">
        <v>94</v>
      </c>
      <c r="B14" s="2" t="s">
        <v>95</v>
      </c>
      <c r="C14" s="2" t="s">
        <v>3012</v>
      </c>
      <c r="D14" s="9">
        <v>931872764</v>
      </c>
      <c r="E14" s="2" t="s">
        <v>83</v>
      </c>
      <c r="F14" s="5">
        <v>1</v>
      </c>
      <c r="G14" s="5">
        <v>-58000</v>
      </c>
      <c r="H14" s="5">
        <v>-2.1541199999999998</v>
      </c>
      <c r="I14" s="6">
        <v>0.21876680000000001</v>
      </c>
      <c r="J14" s="6">
        <v>-6.3140000000000006E-4</v>
      </c>
      <c r="K14" s="9">
        <v>931872764</v>
      </c>
      <c r="L14" s="2" t="s">
        <v>77</v>
      </c>
      <c r="M14" s="5">
        <v>1</v>
      </c>
      <c r="N14" s="5">
        <v>214397</v>
      </c>
      <c r="O14" s="5">
        <v>-1.4089400000000001</v>
      </c>
      <c r="P14" s="6">
        <v>-4.1300000000000001E-4</v>
      </c>
      <c r="Q14" s="6">
        <v>0.1430883</v>
      </c>
      <c r="R14" s="5">
        <v>-3.5630600000000001</v>
      </c>
      <c r="S14" s="2" t="s">
        <v>73</v>
      </c>
      <c r="T14" s="2" t="s">
        <v>73</v>
      </c>
      <c r="U14" s="2" t="s">
        <v>3013</v>
      </c>
      <c r="V14" s="2" t="s">
        <v>195</v>
      </c>
      <c r="W14" s="2" t="s">
        <v>3014</v>
      </c>
      <c r="X14" s="2" t="s">
        <v>3255</v>
      </c>
      <c r="Y14" s="2" t="s">
        <v>74</v>
      </c>
      <c r="Z14" s="2" t="s">
        <v>3015</v>
      </c>
      <c r="AA14" s="2" t="s">
        <v>3016</v>
      </c>
      <c r="AB14" s="2" t="s">
        <v>3017</v>
      </c>
      <c r="AC14" s="2" t="s">
        <v>3258</v>
      </c>
      <c r="AD14" s="2" t="s">
        <v>74</v>
      </c>
      <c r="AE14" s="2" t="s">
        <v>3257</v>
      </c>
      <c r="AF14" s="2" t="s">
        <v>3017</v>
      </c>
      <c r="AG14" s="2" t="s">
        <v>3017</v>
      </c>
      <c r="AH14" s="6" t="s">
        <v>3017</v>
      </c>
      <c r="AI14" s="5">
        <v>3.7610000000000001</v>
      </c>
      <c r="AJ14" s="5">
        <v>3.6964999999999999</v>
      </c>
      <c r="AK14" s="2" t="s">
        <v>74</v>
      </c>
      <c r="AL14" s="2" t="s">
        <v>3073</v>
      </c>
      <c r="AM14" s="2" t="s">
        <v>3018</v>
      </c>
      <c r="AN14" s="6">
        <v>0.36185499999999998</v>
      </c>
      <c r="AO14" s="6">
        <v>-1.0444E-3</v>
      </c>
      <c r="AP14" s="2" t="s">
        <v>3</v>
      </c>
      <c r="AQ14" s="63" t="s">
        <v>4</v>
      </c>
      <c r="AR14" s="63" t="s">
        <v>1</v>
      </c>
    </row>
    <row r="15" spans="1:44" x14ac:dyDescent="0.2">
      <c r="A15" s="2" t="s">
        <v>94</v>
      </c>
      <c r="B15" s="2" t="s">
        <v>95</v>
      </c>
      <c r="C15" s="2" t="s">
        <v>3012</v>
      </c>
      <c r="D15" s="9">
        <v>931922816</v>
      </c>
      <c r="E15" s="2" t="s">
        <v>83</v>
      </c>
      <c r="F15" s="5">
        <v>1</v>
      </c>
      <c r="G15" s="5">
        <v>-40000</v>
      </c>
      <c r="H15" s="5">
        <v>-1.51</v>
      </c>
      <c r="I15" s="6">
        <v>0.1533516</v>
      </c>
      <c r="J15" s="6">
        <v>-4.4260000000000002E-4</v>
      </c>
      <c r="K15" s="9">
        <v>931922816</v>
      </c>
      <c r="L15" s="2" t="s">
        <v>77</v>
      </c>
      <c r="M15" s="5">
        <v>1</v>
      </c>
      <c r="N15" s="5">
        <v>149940</v>
      </c>
      <c r="O15" s="5">
        <v>1.1308100000000001</v>
      </c>
      <c r="P15" s="6">
        <v>3.3149999999999998E-4</v>
      </c>
      <c r="Q15" s="6">
        <v>-0.11484209999999999</v>
      </c>
      <c r="R15" s="5">
        <v>-0.37919000000000003</v>
      </c>
      <c r="S15" s="2" t="s">
        <v>73</v>
      </c>
      <c r="T15" s="2" t="s">
        <v>73</v>
      </c>
      <c r="U15" s="2" t="s">
        <v>3013</v>
      </c>
      <c r="V15" s="2" t="s">
        <v>195</v>
      </c>
      <c r="W15" s="2" t="s">
        <v>3014</v>
      </c>
      <c r="X15" s="2" t="s">
        <v>3255</v>
      </c>
      <c r="Y15" s="2" t="s">
        <v>74</v>
      </c>
      <c r="Z15" s="2" t="s">
        <v>3028</v>
      </c>
      <c r="AA15" s="2" t="s">
        <v>3016</v>
      </c>
      <c r="AB15" s="2" t="s">
        <v>3017</v>
      </c>
      <c r="AC15" s="2" t="s">
        <v>3258</v>
      </c>
      <c r="AD15" s="2" t="s">
        <v>74</v>
      </c>
      <c r="AE15" s="2" t="s">
        <v>3257</v>
      </c>
      <c r="AF15" s="2" t="s">
        <v>3017</v>
      </c>
      <c r="AG15" s="2" t="s">
        <v>3017</v>
      </c>
      <c r="AH15" s="6" t="s">
        <v>3017</v>
      </c>
      <c r="AI15" s="5">
        <v>3.78</v>
      </c>
      <c r="AJ15" s="5">
        <v>3.7484999999999999</v>
      </c>
      <c r="AK15" s="2" t="s">
        <v>74</v>
      </c>
      <c r="AL15" s="2" t="s">
        <v>3073</v>
      </c>
      <c r="AM15" s="2" t="s">
        <v>3018</v>
      </c>
      <c r="AN15" s="6">
        <v>3.8509500000000002E-2</v>
      </c>
      <c r="AO15" s="6">
        <v>-1.111E-4</v>
      </c>
      <c r="AP15" s="2" t="s">
        <v>3</v>
      </c>
      <c r="AQ15" s="63" t="s">
        <v>4</v>
      </c>
      <c r="AR15" s="63" t="s">
        <v>1</v>
      </c>
    </row>
    <row r="16" spans="1:44" x14ac:dyDescent="0.2">
      <c r="A16" s="2" t="s">
        <v>94</v>
      </c>
      <c r="B16" s="2" t="s">
        <v>95</v>
      </c>
      <c r="C16" s="2" t="s">
        <v>3012</v>
      </c>
      <c r="D16" s="9">
        <v>931260124</v>
      </c>
      <c r="E16" s="2" t="s">
        <v>83</v>
      </c>
      <c r="F16" s="5">
        <v>1</v>
      </c>
      <c r="G16" s="5">
        <v>-50000</v>
      </c>
      <c r="H16" s="5">
        <v>-1.837</v>
      </c>
      <c r="I16" s="6">
        <v>0.1865609</v>
      </c>
      <c r="J16" s="6">
        <v>-5.3850000000000002E-4</v>
      </c>
      <c r="K16" s="9">
        <v>931260124</v>
      </c>
      <c r="L16" s="2" t="s">
        <v>77</v>
      </c>
      <c r="M16" s="5">
        <v>1</v>
      </c>
      <c r="N16" s="5">
        <v>183225</v>
      </c>
      <c r="O16" s="5">
        <v>-2.8331599999999999</v>
      </c>
      <c r="P16" s="6">
        <v>-8.3049999999999997E-4</v>
      </c>
      <c r="Q16" s="6">
        <v>0.28772829999999999</v>
      </c>
      <c r="R16" s="5">
        <v>-4.6701600000000001</v>
      </c>
      <c r="S16" s="2" t="s">
        <v>73</v>
      </c>
      <c r="T16" s="2" t="s">
        <v>73</v>
      </c>
      <c r="U16" s="2" t="s">
        <v>3013</v>
      </c>
      <c r="V16" s="2" t="s">
        <v>195</v>
      </c>
      <c r="W16" s="2" t="s">
        <v>3014</v>
      </c>
      <c r="X16" s="2" t="s">
        <v>3255</v>
      </c>
      <c r="Y16" s="2" t="s">
        <v>74</v>
      </c>
      <c r="Z16" s="2" t="s">
        <v>3029</v>
      </c>
      <c r="AA16" s="2" t="s">
        <v>3016</v>
      </c>
      <c r="AB16" s="2" t="s">
        <v>3017</v>
      </c>
      <c r="AC16" s="2" t="s">
        <v>3258</v>
      </c>
      <c r="AD16" s="2" t="s">
        <v>74</v>
      </c>
      <c r="AE16" s="2" t="s">
        <v>3257</v>
      </c>
      <c r="AF16" s="2" t="s">
        <v>3017</v>
      </c>
      <c r="AG16" s="2" t="s">
        <v>3017</v>
      </c>
      <c r="AH16" s="6" t="s">
        <v>3017</v>
      </c>
      <c r="AI16" s="5">
        <v>3.6720000000000002</v>
      </c>
      <c r="AJ16" s="5">
        <v>3.6644999999999999</v>
      </c>
      <c r="AK16" s="2" t="s">
        <v>74</v>
      </c>
      <c r="AL16" s="2" t="s">
        <v>3073</v>
      </c>
      <c r="AM16" s="2" t="s">
        <v>3018</v>
      </c>
      <c r="AN16" s="6">
        <v>0.47428919999999997</v>
      </c>
      <c r="AO16" s="6">
        <v>-1.3689000000000002E-3</v>
      </c>
      <c r="AP16" s="2" t="s">
        <v>3</v>
      </c>
      <c r="AQ16" s="63" t="s">
        <v>4</v>
      </c>
      <c r="AR16" s="63" t="s">
        <v>1</v>
      </c>
    </row>
    <row r="17" spans="1:44" x14ac:dyDescent="0.2">
      <c r="A17" s="2" t="s">
        <v>94</v>
      </c>
      <c r="B17" s="2" t="s">
        <v>95</v>
      </c>
      <c r="C17" s="2" t="s">
        <v>3012</v>
      </c>
      <c r="D17" s="9">
        <v>931465932</v>
      </c>
      <c r="E17" s="2" t="s">
        <v>83</v>
      </c>
      <c r="F17" s="5">
        <v>1</v>
      </c>
      <c r="G17" s="5">
        <v>-37000</v>
      </c>
      <c r="H17" s="5">
        <v>-1.37788</v>
      </c>
      <c r="I17" s="6">
        <v>0.1399339</v>
      </c>
      <c r="J17" s="6">
        <v>-4.0390000000000001E-4</v>
      </c>
      <c r="K17" s="9">
        <v>931465932</v>
      </c>
      <c r="L17" s="2" t="s">
        <v>77</v>
      </c>
      <c r="M17" s="5">
        <v>1</v>
      </c>
      <c r="N17" s="5">
        <v>137810.20000000001</v>
      </c>
      <c r="O17" s="5">
        <v>0.14363999999999999</v>
      </c>
      <c r="P17" s="6">
        <v>4.21E-5</v>
      </c>
      <c r="Q17" s="6">
        <v>-1.4587699999999999E-2</v>
      </c>
      <c r="R17" s="5">
        <v>-1.23424</v>
      </c>
      <c r="S17" s="2" t="s">
        <v>73</v>
      </c>
      <c r="T17" s="2" t="s">
        <v>73</v>
      </c>
      <c r="U17" s="2" t="s">
        <v>3013</v>
      </c>
      <c r="V17" s="2" t="s">
        <v>195</v>
      </c>
      <c r="W17" s="2" t="s">
        <v>3014</v>
      </c>
      <c r="X17" s="2" t="s">
        <v>3255</v>
      </c>
      <c r="Y17" s="2" t="s">
        <v>74</v>
      </c>
      <c r="Z17" s="2" t="s">
        <v>3030</v>
      </c>
      <c r="AA17" s="2" t="s">
        <v>3016</v>
      </c>
      <c r="AB17" s="2" t="s">
        <v>3017</v>
      </c>
      <c r="AC17" s="2" t="s">
        <v>3258</v>
      </c>
      <c r="AD17" s="2" t="s">
        <v>74</v>
      </c>
      <c r="AE17" s="2" t="s">
        <v>3257</v>
      </c>
      <c r="AF17" s="2" t="s">
        <v>3017</v>
      </c>
      <c r="AG17" s="2" t="s">
        <v>3017</v>
      </c>
      <c r="AH17" s="6" t="s">
        <v>3017</v>
      </c>
      <c r="AI17" s="5">
        <v>3.7250000000000001</v>
      </c>
      <c r="AJ17" s="5">
        <v>3.7246000000000001</v>
      </c>
      <c r="AK17" s="2" t="s">
        <v>74</v>
      </c>
      <c r="AL17" s="2" t="s">
        <v>3073</v>
      </c>
      <c r="AM17" s="2" t="s">
        <v>3018</v>
      </c>
      <c r="AN17" s="6">
        <v>0.12534619999999999</v>
      </c>
      <c r="AO17" s="6">
        <v>-3.6179999999999996E-4</v>
      </c>
      <c r="AP17" s="2" t="s">
        <v>3</v>
      </c>
      <c r="AQ17" s="63" t="s">
        <v>4</v>
      </c>
      <c r="AR17" s="63" t="s">
        <v>1</v>
      </c>
    </row>
    <row r="18" spans="1:44" x14ac:dyDescent="0.2">
      <c r="A18" s="2" t="s">
        <v>94</v>
      </c>
      <c r="B18" s="2" t="s">
        <v>96</v>
      </c>
      <c r="C18" s="2" t="s">
        <v>3</v>
      </c>
      <c r="D18" s="2" t="s">
        <v>3</v>
      </c>
      <c r="E18" s="2" t="s">
        <v>3</v>
      </c>
      <c r="F18" s="2" t="s">
        <v>3</v>
      </c>
      <c r="G18" s="2" t="s">
        <v>3</v>
      </c>
      <c r="H18" s="2" t="s">
        <v>3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  <c r="U18" s="2" t="s">
        <v>3</v>
      </c>
      <c r="V18" s="2" t="s">
        <v>3</v>
      </c>
      <c r="W18" s="2" t="s">
        <v>3</v>
      </c>
      <c r="X18" s="2" t="s">
        <v>3</v>
      </c>
      <c r="Y18" s="2" t="s">
        <v>3</v>
      </c>
      <c r="Z18" s="2" t="s">
        <v>3</v>
      </c>
      <c r="AA18" s="2" t="s">
        <v>3</v>
      </c>
      <c r="AB18" s="2" t="s">
        <v>3</v>
      </c>
      <c r="AC18" s="2" t="s">
        <v>3</v>
      </c>
      <c r="AD18" s="2" t="s">
        <v>3</v>
      </c>
      <c r="AE18" s="2" t="s">
        <v>3</v>
      </c>
      <c r="AF18" s="2" t="s">
        <v>3</v>
      </c>
      <c r="AG18" s="2" t="s">
        <v>3</v>
      </c>
      <c r="AH18" s="2" t="s">
        <v>3</v>
      </c>
      <c r="AI18" s="2" t="s">
        <v>3</v>
      </c>
      <c r="AJ18" s="2" t="s">
        <v>3</v>
      </c>
      <c r="AK18" s="2" t="s">
        <v>3</v>
      </c>
      <c r="AL18" s="2" t="s">
        <v>3</v>
      </c>
      <c r="AM18" s="2" t="s">
        <v>3</v>
      </c>
      <c r="AN18" s="2" t="s">
        <v>3</v>
      </c>
      <c r="AO18" s="2" t="s">
        <v>3</v>
      </c>
      <c r="AP18" s="2" t="s">
        <v>3</v>
      </c>
      <c r="AQ18" s="63" t="s">
        <v>4</v>
      </c>
      <c r="AR18" s="63" t="s">
        <v>1</v>
      </c>
    </row>
    <row r="19" spans="1:44" x14ac:dyDescent="0.2">
      <c r="B19" s="63" t="s">
        <v>23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</row>
    <row r="20" spans="1:44" x14ac:dyDescent="0.2">
      <c r="B20" s="63" t="s">
        <v>24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</row>
  </sheetData>
  <autoFilter ref="A2:AR20" xr:uid="{64CB8967-F363-450C-8259-5F9BC1406F81}"/>
  <mergeCells count="5">
    <mergeCell ref="B1:AP1"/>
    <mergeCell ref="B19:AP19"/>
    <mergeCell ref="B20:AP20"/>
    <mergeCell ref="AQ2:AQ18"/>
    <mergeCell ref="AR1:AR1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2"/>
  </sheetPr>
  <dimension ref="A1:BD64"/>
  <sheetViews>
    <sheetView rightToLeft="1" workbookViewId="0">
      <selection activeCell="W16" sqref="W16"/>
    </sheetView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34" customWidth="1"/>
    <col min="6" max="6" width="13" customWidth="1"/>
    <col min="7" max="7" width="14" customWidth="1"/>
    <col min="8" max="8" width="44" customWidth="1"/>
    <col min="9" max="9" width="12" customWidth="1"/>
    <col min="10" max="10" width="24" customWidth="1"/>
    <col min="11" max="11" width="18" customWidth="1"/>
    <col min="12" max="12" width="19" customWidth="1"/>
    <col min="13" max="13" width="23" customWidth="1"/>
    <col min="14" max="14" width="28" customWidth="1"/>
    <col min="15" max="15" width="20" customWidth="1"/>
    <col min="16" max="16" width="8" customWidth="1"/>
    <col min="17" max="17" width="15" customWidth="1"/>
    <col min="18" max="18" width="21" customWidth="1"/>
    <col min="19" max="19" width="13" customWidth="1"/>
    <col min="20" max="20" width="11" customWidth="1"/>
    <col min="21" max="21" width="12" customWidth="1"/>
    <col min="22" max="22" width="13" customWidth="1"/>
    <col min="23" max="23" width="25" customWidth="1"/>
    <col min="24" max="24" width="17" customWidth="1"/>
    <col min="25" max="25" width="32" customWidth="1"/>
    <col min="26" max="26" width="14" customWidth="1"/>
    <col min="27" max="27" width="12" customWidth="1"/>
    <col min="28" max="28" width="14" customWidth="1"/>
    <col min="29" max="29" width="17" customWidth="1"/>
    <col min="30" max="30" width="35" customWidth="1"/>
    <col min="31" max="31" width="21" customWidth="1"/>
    <col min="32" max="32" width="32" customWidth="1"/>
    <col min="33" max="33" width="11" customWidth="1"/>
    <col min="34" max="34" width="18" customWidth="1"/>
    <col min="35" max="35" width="52" customWidth="1"/>
    <col min="36" max="36" width="19" customWidth="1"/>
    <col min="37" max="37" width="17" customWidth="1"/>
    <col min="38" max="38" width="15" customWidth="1"/>
    <col min="39" max="39" width="21" customWidth="1"/>
    <col min="40" max="40" width="19" customWidth="1"/>
    <col min="41" max="41" width="38" customWidth="1"/>
    <col min="42" max="42" width="40" customWidth="1"/>
    <col min="43" max="43" width="15" customWidth="1"/>
    <col min="44" max="45" width="12" customWidth="1"/>
    <col min="46" max="46" width="24" customWidth="1"/>
    <col min="47" max="47" width="28" customWidth="1"/>
    <col min="48" max="48" width="25" customWidth="1"/>
    <col min="49" max="49" width="29" customWidth="1"/>
    <col min="50" max="50" width="22" customWidth="1"/>
    <col min="51" max="52" width="25" customWidth="1"/>
    <col min="53" max="53" width="23" customWidth="1"/>
    <col min="54" max="54" width="12" customWidth="1"/>
  </cols>
  <sheetData>
    <row r="1" spans="1:56" x14ac:dyDescent="0.2">
      <c r="B1" s="64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D1" s="64" t="s">
        <v>1</v>
      </c>
    </row>
    <row r="2" spans="1:56" x14ac:dyDescent="0.2">
      <c r="A2" s="4" t="s">
        <v>52</v>
      </c>
      <c r="B2" s="4" t="s">
        <v>53</v>
      </c>
      <c r="C2" s="4" t="s">
        <v>3031</v>
      </c>
      <c r="D2" s="4" t="s">
        <v>3032</v>
      </c>
      <c r="E2" s="4" t="s">
        <v>3033</v>
      </c>
      <c r="F2" s="4" t="s">
        <v>3034</v>
      </c>
      <c r="G2" s="4" t="s">
        <v>57</v>
      </c>
      <c r="H2" s="4" t="s">
        <v>3035</v>
      </c>
      <c r="I2" s="4" t="s">
        <v>58</v>
      </c>
      <c r="J2" s="4" t="s">
        <v>100</v>
      </c>
      <c r="K2" s="4" t="s">
        <v>218</v>
      </c>
      <c r="L2" s="4" t="s">
        <v>219</v>
      </c>
      <c r="M2" s="4" t="s">
        <v>3036</v>
      </c>
      <c r="N2" s="4" t="s">
        <v>3037</v>
      </c>
      <c r="O2" s="4" t="s">
        <v>3038</v>
      </c>
      <c r="P2" s="4" t="s">
        <v>102</v>
      </c>
      <c r="Q2" s="4" t="s">
        <v>61</v>
      </c>
      <c r="R2" s="4" t="s">
        <v>3039</v>
      </c>
      <c r="S2" s="4" t="s">
        <v>62</v>
      </c>
      <c r="T2" s="4" t="s">
        <v>103</v>
      </c>
      <c r="U2" s="4" t="s">
        <v>3040</v>
      </c>
      <c r="V2" s="4" t="s">
        <v>65</v>
      </c>
      <c r="W2" s="4" t="s">
        <v>2606</v>
      </c>
      <c r="X2" s="4" t="s">
        <v>221</v>
      </c>
      <c r="Y2" s="4" t="s">
        <v>3041</v>
      </c>
      <c r="Z2" s="4" t="s">
        <v>105</v>
      </c>
      <c r="AA2" s="4" t="s">
        <v>104</v>
      </c>
      <c r="AB2" s="4" t="s">
        <v>222</v>
      </c>
      <c r="AC2" s="4" t="s">
        <v>3042</v>
      </c>
      <c r="AD2" s="4" t="s">
        <v>3043</v>
      </c>
      <c r="AE2" s="4" t="s">
        <v>3044</v>
      </c>
      <c r="AF2" s="4" t="s">
        <v>3045</v>
      </c>
      <c r="AG2" s="4" t="s">
        <v>3046</v>
      </c>
      <c r="AH2" s="4" t="s">
        <v>3047</v>
      </c>
      <c r="AI2" s="4" t="s">
        <v>3048</v>
      </c>
      <c r="AJ2" s="4" t="s">
        <v>3049</v>
      </c>
      <c r="AK2" s="4" t="s">
        <v>2612</v>
      </c>
      <c r="AL2" s="4" t="s">
        <v>2614</v>
      </c>
      <c r="AM2" s="4" t="s">
        <v>2613</v>
      </c>
      <c r="AN2" s="4" t="s">
        <v>2615</v>
      </c>
      <c r="AO2" s="4" t="s">
        <v>3050</v>
      </c>
      <c r="AP2" s="4" t="s">
        <v>3051</v>
      </c>
      <c r="AQ2" s="4" t="s">
        <v>3052</v>
      </c>
      <c r="AR2" s="4" t="s">
        <v>3053</v>
      </c>
      <c r="AS2" s="4" t="s">
        <v>64</v>
      </c>
      <c r="AT2" s="4" t="s">
        <v>66</v>
      </c>
      <c r="AU2" s="4" t="s">
        <v>3054</v>
      </c>
      <c r="AV2" s="4" t="s">
        <v>109</v>
      </c>
      <c r="AW2" s="4" t="s">
        <v>224</v>
      </c>
      <c r="AX2" s="4" t="s">
        <v>223</v>
      </c>
      <c r="AY2" s="4" t="s">
        <v>28</v>
      </c>
      <c r="AZ2" s="4" t="s">
        <v>67</v>
      </c>
      <c r="BA2" s="4" t="s">
        <v>68</v>
      </c>
      <c r="BB2" s="4" t="s">
        <v>3</v>
      </c>
      <c r="BC2" s="64" t="s">
        <v>4</v>
      </c>
      <c r="BD2" s="64" t="s">
        <v>1</v>
      </c>
    </row>
    <row r="3" spans="1:56" x14ac:dyDescent="0.2">
      <c r="A3" s="2" t="s">
        <v>69</v>
      </c>
      <c r="B3" s="2" t="s">
        <v>87</v>
      </c>
      <c r="C3" s="2" t="s">
        <v>3055</v>
      </c>
      <c r="D3" s="2" t="s">
        <v>215</v>
      </c>
      <c r="E3" s="2" t="s">
        <v>3056</v>
      </c>
      <c r="F3" s="9">
        <v>893000109</v>
      </c>
      <c r="G3" s="2" t="s">
        <v>3057</v>
      </c>
      <c r="H3" s="2" t="s">
        <v>3</v>
      </c>
      <c r="I3" s="2" t="s">
        <v>73</v>
      </c>
      <c r="J3" s="2" t="s">
        <v>73</v>
      </c>
      <c r="K3" s="2" t="s">
        <v>195</v>
      </c>
      <c r="L3" s="2" t="s">
        <v>74</v>
      </c>
      <c r="M3" s="2" t="s">
        <v>3</v>
      </c>
      <c r="N3" s="2" t="s">
        <v>3</v>
      </c>
      <c r="O3" s="2" t="s">
        <v>3058</v>
      </c>
      <c r="P3" s="2" t="s">
        <v>3059</v>
      </c>
      <c r="Q3" s="2" t="s">
        <v>2728</v>
      </c>
      <c r="R3" s="2" t="s">
        <v>3060</v>
      </c>
      <c r="S3" s="2" t="s">
        <v>77</v>
      </c>
      <c r="T3" s="12">
        <v>2.56</v>
      </c>
      <c r="U3" s="2" t="s">
        <v>3202</v>
      </c>
      <c r="V3" s="6">
        <v>5.5199999999999999E-2</v>
      </c>
      <c r="W3" s="2" t="s">
        <v>3061</v>
      </c>
      <c r="X3" s="2" t="s">
        <v>3062</v>
      </c>
      <c r="Y3" s="6">
        <v>0</v>
      </c>
      <c r="Z3" s="6">
        <v>4.1099999999999998E-2</v>
      </c>
      <c r="AA3" s="2" t="s">
        <v>3</v>
      </c>
      <c r="AB3" s="2" t="s">
        <v>239</v>
      </c>
      <c r="AC3" s="2" t="s">
        <v>3</v>
      </c>
      <c r="AD3" s="5">
        <v>0</v>
      </c>
      <c r="AE3" s="6">
        <v>0</v>
      </c>
      <c r="AF3" s="2" t="s">
        <v>3</v>
      </c>
      <c r="AG3" s="2" t="s">
        <v>74</v>
      </c>
      <c r="AH3" s="2" t="s">
        <v>195</v>
      </c>
      <c r="AI3" s="2" t="s">
        <v>3063</v>
      </c>
      <c r="AJ3" s="2" t="s">
        <v>74</v>
      </c>
      <c r="AK3" s="2" t="s">
        <v>2631</v>
      </c>
      <c r="AL3" s="2" t="s">
        <v>3064</v>
      </c>
      <c r="AM3" s="2" t="s">
        <v>2624</v>
      </c>
      <c r="AN3" s="2" t="s">
        <v>2632</v>
      </c>
      <c r="AO3" s="2" t="s">
        <v>3</v>
      </c>
      <c r="AP3" s="2" t="s">
        <v>3</v>
      </c>
      <c r="AQ3" s="5">
        <v>6317593.7800000003</v>
      </c>
      <c r="AR3" s="5">
        <v>101.37</v>
      </c>
      <c r="AS3" s="5">
        <v>1</v>
      </c>
      <c r="AT3" s="5">
        <v>6404.1448099999998</v>
      </c>
      <c r="AU3" s="5">
        <v>6404.1448</v>
      </c>
      <c r="AV3" s="2" t="s">
        <v>3</v>
      </c>
      <c r="AW3" s="2" t="s">
        <v>3</v>
      </c>
      <c r="AX3" s="2" t="s">
        <v>74</v>
      </c>
      <c r="AY3" s="2" t="s">
        <v>26</v>
      </c>
      <c r="AZ3" s="6">
        <v>0.40678829999999999</v>
      </c>
      <c r="BA3" s="6">
        <v>7.3778000000000003E-3</v>
      </c>
      <c r="BB3" s="2" t="s">
        <v>3</v>
      </c>
      <c r="BC3" s="64" t="s">
        <v>4</v>
      </c>
      <c r="BD3" s="64" t="s">
        <v>1</v>
      </c>
    </row>
    <row r="4" spans="1:56" x14ac:dyDescent="0.2">
      <c r="A4" s="2" t="s">
        <v>69</v>
      </c>
      <c r="B4" s="2" t="s">
        <v>87</v>
      </c>
      <c r="C4" s="2" t="s">
        <v>3055</v>
      </c>
      <c r="D4" s="2" t="s">
        <v>215</v>
      </c>
      <c r="E4" s="2" t="s">
        <v>3065</v>
      </c>
      <c r="F4" s="9">
        <v>800069338</v>
      </c>
      <c r="G4" s="2" t="s">
        <v>3057</v>
      </c>
      <c r="H4" s="2" t="s">
        <v>3</v>
      </c>
      <c r="I4" s="2" t="s">
        <v>73</v>
      </c>
      <c r="J4" s="2" t="s">
        <v>73</v>
      </c>
      <c r="K4" s="2" t="s">
        <v>195</v>
      </c>
      <c r="L4" s="2" t="s">
        <v>74</v>
      </c>
      <c r="M4" s="2" t="s">
        <v>3</v>
      </c>
      <c r="N4" s="2" t="s">
        <v>3</v>
      </c>
      <c r="O4" s="2" t="s">
        <v>3066</v>
      </c>
      <c r="P4" s="2" t="s">
        <v>3059</v>
      </c>
      <c r="Q4" s="2" t="s">
        <v>2728</v>
      </c>
      <c r="R4" s="2" t="s">
        <v>3060</v>
      </c>
      <c r="S4" s="2" t="s">
        <v>77</v>
      </c>
      <c r="T4" s="2" t="s">
        <v>3067</v>
      </c>
      <c r="U4" s="2" t="s">
        <v>3202</v>
      </c>
      <c r="V4" s="6">
        <v>0</v>
      </c>
      <c r="W4" s="2" t="s">
        <v>3061</v>
      </c>
      <c r="X4" s="2" t="s">
        <v>3062</v>
      </c>
      <c r="Y4" s="6">
        <v>0</v>
      </c>
      <c r="Z4" s="6">
        <v>2.3700000000000002E-2</v>
      </c>
      <c r="AA4" s="2" t="s">
        <v>3</v>
      </c>
      <c r="AB4" s="2" t="s">
        <v>239</v>
      </c>
      <c r="AC4" s="2" t="s">
        <v>3</v>
      </c>
      <c r="AD4" s="5">
        <v>0</v>
      </c>
      <c r="AE4" s="6">
        <v>0</v>
      </c>
      <c r="AF4" s="2" t="s">
        <v>3</v>
      </c>
      <c r="AG4" s="2" t="s">
        <v>3</v>
      </c>
      <c r="AH4" s="2" t="s">
        <v>3</v>
      </c>
      <c r="AI4" s="2" t="s">
        <v>3063</v>
      </c>
      <c r="AJ4" s="2" t="s">
        <v>74</v>
      </c>
      <c r="AK4" s="2" t="s">
        <v>2707</v>
      </c>
      <c r="AL4" s="2" t="s">
        <v>3</v>
      </c>
      <c r="AM4" s="2" t="s">
        <v>2624</v>
      </c>
      <c r="AN4" s="2" t="s">
        <v>2632</v>
      </c>
      <c r="AO4" s="2" t="s">
        <v>3</v>
      </c>
      <c r="AP4" s="2" t="s">
        <v>3</v>
      </c>
      <c r="AQ4" s="5">
        <v>3091.39</v>
      </c>
      <c r="AR4" s="5">
        <v>106.9</v>
      </c>
      <c r="AS4" s="5">
        <v>1</v>
      </c>
      <c r="AT4" s="5">
        <v>3.3046899999999999</v>
      </c>
      <c r="AU4" s="5">
        <v>3.3046000000000002</v>
      </c>
      <c r="AV4" s="2" t="s">
        <v>3</v>
      </c>
      <c r="AW4" s="2" t="s">
        <v>3</v>
      </c>
      <c r="AX4" s="2" t="s">
        <v>74</v>
      </c>
      <c r="AY4" s="2" t="s">
        <v>26</v>
      </c>
      <c r="AZ4" s="6">
        <v>2.0990000000000001E-4</v>
      </c>
      <c r="BA4" s="6">
        <v>3.8E-6</v>
      </c>
      <c r="BB4" s="2" t="s">
        <v>3</v>
      </c>
      <c r="BC4" s="64" t="s">
        <v>4</v>
      </c>
      <c r="BD4" s="64" t="s">
        <v>1</v>
      </c>
    </row>
    <row r="5" spans="1:56" x14ac:dyDescent="0.2">
      <c r="A5" s="2" t="s">
        <v>69</v>
      </c>
      <c r="B5" s="2" t="s">
        <v>87</v>
      </c>
      <c r="C5" s="2" t="s">
        <v>3068</v>
      </c>
      <c r="D5" s="2" t="s">
        <v>215</v>
      </c>
      <c r="E5" s="2" t="s">
        <v>3069</v>
      </c>
      <c r="F5" s="9">
        <v>800079436</v>
      </c>
      <c r="G5" s="2" t="s">
        <v>3070</v>
      </c>
      <c r="H5" s="2" t="s">
        <v>3</v>
      </c>
      <c r="I5" s="2" t="s">
        <v>73</v>
      </c>
      <c r="J5" s="2" t="s">
        <v>73</v>
      </c>
      <c r="K5" s="2" t="s">
        <v>536</v>
      </c>
      <c r="L5" s="2" t="s">
        <v>3071</v>
      </c>
      <c r="M5" s="2" t="s">
        <v>3</v>
      </c>
      <c r="N5" s="2" t="s">
        <v>3</v>
      </c>
      <c r="O5" s="2" t="s">
        <v>3072</v>
      </c>
      <c r="P5" s="2" t="s">
        <v>356</v>
      </c>
      <c r="Q5" s="2" t="s">
        <v>76</v>
      </c>
      <c r="R5" s="2" t="s">
        <v>3060</v>
      </c>
      <c r="S5" s="2" t="s">
        <v>77</v>
      </c>
      <c r="T5" s="12">
        <v>0</v>
      </c>
      <c r="U5" s="2" t="s">
        <v>3</v>
      </c>
      <c r="V5" s="6">
        <v>0</v>
      </c>
      <c r="W5" s="2" t="s">
        <v>3061</v>
      </c>
      <c r="X5" s="2" t="s">
        <v>3062</v>
      </c>
      <c r="Y5" s="6">
        <v>0</v>
      </c>
      <c r="Z5" s="6">
        <v>0</v>
      </c>
      <c r="AA5" s="2" t="s">
        <v>3</v>
      </c>
      <c r="AB5" s="2" t="s">
        <v>239</v>
      </c>
      <c r="AC5" s="2" t="s">
        <v>3</v>
      </c>
      <c r="AD5" s="5">
        <v>0</v>
      </c>
      <c r="AE5" s="2" t="s">
        <v>3</v>
      </c>
      <c r="AF5" s="2" t="s">
        <v>3</v>
      </c>
      <c r="AG5" s="2" t="s">
        <v>3</v>
      </c>
      <c r="AH5" s="2" t="s">
        <v>195</v>
      </c>
      <c r="AI5" s="2" t="s">
        <v>3063</v>
      </c>
      <c r="AJ5" s="2" t="s">
        <v>74</v>
      </c>
      <c r="AK5" s="2" t="s">
        <v>195</v>
      </c>
      <c r="AL5" s="2" t="s">
        <v>3074</v>
      </c>
      <c r="AM5" s="2" t="s">
        <v>2624</v>
      </c>
      <c r="AN5" s="2" t="s">
        <v>3075</v>
      </c>
      <c r="AO5" s="2" t="s">
        <v>3</v>
      </c>
      <c r="AP5" s="2" t="s">
        <v>3</v>
      </c>
      <c r="AQ5" s="5">
        <v>230907.14</v>
      </c>
      <c r="AR5" s="5">
        <v>28</v>
      </c>
      <c r="AS5" s="5">
        <v>1</v>
      </c>
      <c r="AT5" s="5">
        <v>64.653989999999993</v>
      </c>
      <c r="AU5" s="5">
        <v>64.653899999999993</v>
      </c>
      <c r="AV5" s="2" t="s">
        <v>3</v>
      </c>
      <c r="AW5" s="2" t="s">
        <v>3</v>
      </c>
      <c r="AX5" s="2" t="s">
        <v>3071</v>
      </c>
      <c r="AY5" s="2" t="s">
        <v>26</v>
      </c>
      <c r="AZ5" s="6">
        <v>4.1067999999999999E-3</v>
      </c>
      <c r="BA5" s="6">
        <v>7.4499999999999995E-5</v>
      </c>
      <c r="BB5" s="2" t="s">
        <v>3</v>
      </c>
      <c r="BC5" s="64" t="s">
        <v>4</v>
      </c>
      <c r="BD5" s="64" t="s">
        <v>1</v>
      </c>
    </row>
    <row r="6" spans="1:56" x14ac:dyDescent="0.2">
      <c r="A6" s="2" t="s">
        <v>69</v>
      </c>
      <c r="B6" s="2" t="s">
        <v>87</v>
      </c>
      <c r="C6" s="2" t="s">
        <v>3076</v>
      </c>
      <c r="D6" s="2" t="s">
        <v>228</v>
      </c>
      <c r="E6" s="2" t="s">
        <v>3077</v>
      </c>
      <c r="F6" s="9">
        <v>918961201</v>
      </c>
      <c r="G6" s="2" t="s">
        <v>3070</v>
      </c>
      <c r="H6" s="2" t="s">
        <v>3</v>
      </c>
      <c r="I6" s="2" t="s">
        <v>73</v>
      </c>
      <c r="J6" s="2" t="s">
        <v>73</v>
      </c>
      <c r="K6" s="2" t="s">
        <v>260</v>
      </c>
      <c r="L6" s="2" t="s">
        <v>74</v>
      </c>
      <c r="M6" s="2" t="s">
        <v>3071</v>
      </c>
      <c r="N6" s="2" t="s">
        <v>3076</v>
      </c>
      <c r="O6" s="2" t="s">
        <v>3275</v>
      </c>
      <c r="P6" s="2" t="s">
        <v>413</v>
      </c>
      <c r="Q6" s="2" t="s">
        <v>76</v>
      </c>
      <c r="R6" s="2" t="s">
        <v>3060</v>
      </c>
      <c r="S6" s="2" t="s">
        <v>77</v>
      </c>
      <c r="T6" s="2" t="s">
        <v>3078</v>
      </c>
      <c r="U6" s="2" t="s">
        <v>3086</v>
      </c>
      <c r="V6" s="6">
        <v>5.5899999999999998E-2</v>
      </c>
      <c r="W6" s="2" t="s">
        <v>259</v>
      </c>
      <c r="X6" s="2" t="s">
        <v>3079</v>
      </c>
      <c r="Y6" s="6">
        <v>0</v>
      </c>
      <c r="Z6" s="6">
        <v>2.9900000000000003E-2</v>
      </c>
      <c r="AA6" s="2" t="s">
        <v>3080</v>
      </c>
      <c r="AB6" s="2" t="s">
        <v>239</v>
      </c>
      <c r="AC6" s="2" t="s">
        <v>2701</v>
      </c>
      <c r="AD6" s="5">
        <v>1395</v>
      </c>
      <c r="AE6" s="2" t="s">
        <v>3</v>
      </c>
      <c r="AF6" s="2" t="s">
        <v>3081</v>
      </c>
      <c r="AG6" s="2" t="s">
        <v>74</v>
      </c>
      <c r="AH6" s="2" t="s">
        <v>195</v>
      </c>
      <c r="AI6" s="2" t="s">
        <v>3082</v>
      </c>
      <c r="AJ6" s="2" t="s">
        <v>3071</v>
      </c>
      <c r="AK6" s="2" t="s">
        <v>2631</v>
      </c>
      <c r="AL6" s="2" t="s">
        <v>3064</v>
      </c>
      <c r="AM6" s="2" t="s">
        <v>2624</v>
      </c>
      <c r="AN6" s="2" t="s">
        <v>2632</v>
      </c>
      <c r="AO6" s="2" t="s">
        <v>3</v>
      </c>
      <c r="AP6" s="6">
        <v>0</v>
      </c>
      <c r="AQ6" s="5">
        <v>17960.740000000002</v>
      </c>
      <c r="AR6" s="5">
        <v>126.83</v>
      </c>
      <c r="AS6" s="5">
        <v>1</v>
      </c>
      <c r="AT6" s="5">
        <v>22.779599999999999</v>
      </c>
      <c r="AU6" s="5">
        <v>22.779599999999999</v>
      </c>
      <c r="AV6" s="2" t="s">
        <v>3</v>
      </c>
      <c r="AW6" s="2" t="s">
        <v>3</v>
      </c>
      <c r="AX6" s="2" t="s">
        <v>74</v>
      </c>
      <c r="AY6" s="2" t="s">
        <v>26</v>
      </c>
      <c r="AZ6" s="6">
        <v>1.4469000000000001E-3</v>
      </c>
      <c r="BA6" s="6">
        <v>2.62E-5</v>
      </c>
      <c r="BB6" s="9">
        <v>800078578</v>
      </c>
      <c r="BC6" s="64" t="s">
        <v>4</v>
      </c>
      <c r="BD6" s="64" t="s">
        <v>1</v>
      </c>
    </row>
    <row r="7" spans="1:56" x14ac:dyDescent="0.2">
      <c r="A7" s="2" t="s">
        <v>69</v>
      </c>
      <c r="B7" s="2" t="s">
        <v>87</v>
      </c>
      <c r="C7" s="2" t="s">
        <v>3083</v>
      </c>
      <c r="D7" s="2" t="s">
        <v>228</v>
      </c>
      <c r="E7" s="2" t="s">
        <v>3084</v>
      </c>
      <c r="F7" s="9">
        <v>99999987</v>
      </c>
      <c r="G7" s="2" t="s">
        <v>3070</v>
      </c>
      <c r="H7" s="2" t="s">
        <v>3</v>
      </c>
      <c r="I7" s="2" t="s">
        <v>73</v>
      </c>
      <c r="J7" s="2" t="s">
        <v>73</v>
      </c>
      <c r="K7" s="2" t="s">
        <v>2701</v>
      </c>
      <c r="L7" s="2" t="s">
        <v>74</v>
      </c>
      <c r="M7" s="2" t="s">
        <v>3071</v>
      </c>
      <c r="N7" s="2" t="s">
        <v>3083</v>
      </c>
      <c r="O7" s="2" t="s">
        <v>3085</v>
      </c>
      <c r="P7" s="2" t="s">
        <v>289</v>
      </c>
      <c r="Q7" s="2" t="s">
        <v>86</v>
      </c>
      <c r="R7" s="2" t="s">
        <v>3060</v>
      </c>
      <c r="S7" s="2" t="s">
        <v>77</v>
      </c>
      <c r="T7" s="2" t="s">
        <v>767</v>
      </c>
      <c r="U7" s="2" t="s">
        <v>3086</v>
      </c>
      <c r="V7" s="6">
        <v>0</v>
      </c>
      <c r="W7" s="2" t="s">
        <v>259</v>
      </c>
      <c r="X7" s="2" t="s">
        <v>3079</v>
      </c>
      <c r="Y7" s="6">
        <v>2.2599999999999999E-4</v>
      </c>
      <c r="Z7" s="6">
        <v>2.75E-2</v>
      </c>
      <c r="AA7" s="2" t="s">
        <v>341</v>
      </c>
      <c r="AB7" s="2" t="s">
        <v>239</v>
      </c>
      <c r="AC7" s="2" t="s">
        <v>2701</v>
      </c>
      <c r="AD7" s="5">
        <v>54752</v>
      </c>
      <c r="AE7" s="2" t="s">
        <v>3</v>
      </c>
      <c r="AF7" s="2" t="s">
        <v>3087</v>
      </c>
      <c r="AG7" s="2" t="s">
        <v>74</v>
      </c>
      <c r="AH7" s="2" t="s">
        <v>195</v>
      </c>
      <c r="AI7" s="2" t="s">
        <v>3088</v>
      </c>
      <c r="AJ7" s="2" t="s">
        <v>3071</v>
      </c>
      <c r="AK7" s="2" t="s">
        <v>2631</v>
      </c>
      <c r="AL7" s="2" t="s">
        <v>3064</v>
      </c>
      <c r="AM7" s="2" t="s">
        <v>2624</v>
      </c>
      <c r="AN7" s="2" t="s">
        <v>2632</v>
      </c>
      <c r="AO7" s="2" t="s">
        <v>3</v>
      </c>
      <c r="AP7" s="6">
        <v>0</v>
      </c>
      <c r="AQ7" s="5">
        <v>1655717.36</v>
      </c>
      <c r="AR7" s="5">
        <v>113.36</v>
      </c>
      <c r="AS7" s="5">
        <v>1</v>
      </c>
      <c r="AT7" s="5">
        <v>1876.92119</v>
      </c>
      <c r="AU7" s="5">
        <v>1876.9211</v>
      </c>
      <c r="AV7" s="2" t="s">
        <v>3</v>
      </c>
      <c r="AW7" s="2" t="s">
        <v>3</v>
      </c>
      <c r="AX7" s="2" t="s">
        <v>74</v>
      </c>
      <c r="AY7" s="2" t="s">
        <v>26</v>
      </c>
      <c r="AZ7" s="6">
        <v>0.1192212</v>
      </c>
      <c r="BA7" s="6">
        <v>2.1623000000000002E-3</v>
      </c>
      <c r="BB7" s="9">
        <v>800069643</v>
      </c>
      <c r="BC7" s="64" t="s">
        <v>4</v>
      </c>
      <c r="BD7" s="64" t="s">
        <v>1</v>
      </c>
    </row>
    <row r="8" spans="1:56" x14ac:dyDescent="0.2">
      <c r="A8" s="2" t="s">
        <v>69</v>
      </c>
      <c r="B8" s="2" t="s">
        <v>87</v>
      </c>
      <c r="C8" s="2" t="s">
        <v>3089</v>
      </c>
      <c r="D8" s="2" t="s">
        <v>228</v>
      </c>
      <c r="E8" s="2" t="s">
        <v>3090</v>
      </c>
      <c r="F8" s="9">
        <v>90301001</v>
      </c>
      <c r="G8" s="2" t="s">
        <v>3070</v>
      </c>
      <c r="H8" s="2" t="s">
        <v>3</v>
      </c>
      <c r="I8" s="2" t="s">
        <v>73</v>
      </c>
      <c r="J8" s="2" t="s">
        <v>73</v>
      </c>
      <c r="K8" s="2" t="s">
        <v>2701</v>
      </c>
      <c r="L8" s="2" t="s">
        <v>74</v>
      </c>
      <c r="M8" s="2" t="s">
        <v>3071</v>
      </c>
      <c r="N8" s="2" t="s">
        <v>509</v>
      </c>
      <c r="O8" s="2" t="s">
        <v>3091</v>
      </c>
      <c r="P8" s="2" t="s">
        <v>289</v>
      </c>
      <c r="Q8" s="2" t="s">
        <v>86</v>
      </c>
      <c r="R8" s="2" t="s">
        <v>3060</v>
      </c>
      <c r="S8" s="2" t="s">
        <v>77</v>
      </c>
      <c r="T8" s="2" t="s">
        <v>3092</v>
      </c>
      <c r="U8" s="2" t="s">
        <v>3086</v>
      </c>
      <c r="V8" s="6">
        <v>0.03</v>
      </c>
      <c r="W8" s="2" t="s">
        <v>259</v>
      </c>
      <c r="X8" s="2" t="s">
        <v>3017</v>
      </c>
      <c r="Y8" s="6">
        <v>0</v>
      </c>
      <c r="Z8" s="6">
        <v>4.1599999999999998E-2</v>
      </c>
      <c r="AA8" s="2" t="s">
        <v>3093</v>
      </c>
      <c r="AB8" s="2" t="s">
        <v>239</v>
      </c>
      <c r="AC8" s="2" t="s">
        <v>3094</v>
      </c>
      <c r="AD8" s="5">
        <v>0</v>
      </c>
      <c r="AE8" s="2" t="s">
        <v>3</v>
      </c>
      <c r="AF8" s="2" t="s">
        <v>3081</v>
      </c>
      <c r="AG8" s="2" t="s">
        <v>3071</v>
      </c>
      <c r="AH8" s="2" t="s">
        <v>195</v>
      </c>
      <c r="AI8" s="2" t="s">
        <v>3095</v>
      </c>
      <c r="AJ8" s="2" t="s">
        <v>3071</v>
      </c>
      <c r="AK8" s="2" t="s">
        <v>2707</v>
      </c>
      <c r="AL8" s="2" t="s">
        <v>3064</v>
      </c>
      <c r="AM8" s="2" t="s">
        <v>2624</v>
      </c>
      <c r="AN8" s="2" t="s">
        <v>2632</v>
      </c>
      <c r="AO8" s="2" t="s">
        <v>3</v>
      </c>
      <c r="AP8" s="2" t="s">
        <v>3</v>
      </c>
      <c r="AQ8" s="5">
        <v>54272.04</v>
      </c>
      <c r="AR8" s="5">
        <v>101.34</v>
      </c>
      <c r="AS8" s="5">
        <v>1</v>
      </c>
      <c r="AT8" s="5">
        <v>54.999279999999999</v>
      </c>
      <c r="AU8" s="5">
        <v>54.999200000000002</v>
      </c>
      <c r="AV8" s="2" t="s">
        <v>3</v>
      </c>
      <c r="AW8" s="2" t="s">
        <v>3</v>
      </c>
      <c r="AX8" s="2" t="s">
        <v>74</v>
      </c>
      <c r="AY8" s="2" t="s">
        <v>26</v>
      </c>
      <c r="AZ8" s="6">
        <v>3.4935000000000001E-3</v>
      </c>
      <c r="BA8" s="6">
        <v>6.3399999999999996E-5</v>
      </c>
      <c r="BB8" s="9">
        <v>800080897</v>
      </c>
      <c r="BC8" s="64" t="s">
        <v>4</v>
      </c>
      <c r="BD8" s="64" t="s">
        <v>1</v>
      </c>
    </row>
    <row r="9" spans="1:56" x14ac:dyDescent="0.2">
      <c r="A9" s="2" t="s">
        <v>69</v>
      </c>
      <c r="B9" s="2" t="s">
        <v>87</v>
      </c>
      <c r="C9" s="2" t="s">
        <v>3089</v>
      </c>
      <c r="D9" s="2" t="s">
        <v>228</v>
      </c>
      <c r="E9" s="2" t="s">
        <v>3096</v>
      </c>
      <c r="F9" s="9">
        <v>90301000</v>
      </c>
      <c r="G9" s="2" t="s">
        <v>3070</v>
      </c>
      <c r="H9" s="2" t="s">
        <v>3</v>
      </c>
      <c r="I9" s="2" t="s">
        <v>73</v>
      </c>
      <c r="J9" s="2" t="s">
        <v>73</v>
      </c>
      <c r="K9" s="2" t="s">
        <v>2701</v>
      </c>
      <c r="L9" s="2" t="s">
        <v>74</v>
      </c>
      <c r="M9" s="2" t="s">
        <v>3071</v>
      </c>
      <c r="N9" s="2" t="s">
        <v>509</v>
      </c>
      <c r="O9" s="2" t="s">
        <v>3091</v>
      </c>
      <c r="P9" s="2" t="s">
        <v>289</v>
      </c>
      <c r="Q9" s="2" t="s">
        <v>86</v>
      </c>
      <c r="R9" s="2" t="s">
        <v>3060</v>
      </c>
      <c r="S9" s="2" t="s">
        <v>77</v>
      </c>
      <c r="T9" s="2" t="s">
        <v>3092</v>
      </c>
      <c r="U9" s="2" t="s">
        <v>3086</v>
      </c>
      <c r="V9" s="6">
        <v>0.03</v>
      </c>
      <c r="W9" s="2" t="s">
        <v>259</v>
      </c>
      <c r="X9" s="2" t="s">
        <v>3017</v>
      </c>
      <c r="Y9" s="6">
        <v>0</v>
      </c>
      <c r="Z9" s="6">
        <v>4.1599999999999998E-2</v>
      </c>
      <c r="AA9" s="2" t="s">
        <v>3093</v>
      </c>
      <c r="AB9" s="2" t="s">
        <v>239</v>
      </c>
      <c r="AC9" s="2" t="s">
        <v>3094</v>
      </c>
      <c r="AD9" s="5">
        <v>0</v>
      </c>
      <c r="AE9" s="2" t="s">
        <v>3</v>
      </c>
      <c r="AF9" s="2" t="s">
        <v>3081</v>
      </c>
      <c r="AG9" s="2" t="s">
        <v>3071</v>
      </c>
      <c r="AH9" s="2" t="s">
        <v>195</v>
      </c>
      <c r="AI9" s="2" t="s">
        <v>3095</v>
      </c>
      <c r="AJ9" s="2" t="s">
        <v>3071</v>
      </c>
      <c r="AK9" s="2" t="s">
        <v>2707</v>
      </c>
      <c r="AL9" s="2" t="s">
        <v>3064</v>
      </c>
      <c r="AM9" s="2" t="s">
        <v>2624</v>
      </c>
      <c r="AN9" s="2" t="s">
        <v>2632</v>
      </c>
      <c r="AO9" s="2" t="s">
        <v>3</v>
      </c>
      <c r="AP9" s="2" t="s">
        <v>3</v>
      </c>
      <c r="AQ9" s="5">
        <v>837930.64</v>
      </c>
      <c r="AR9" s="5">
        <v>101.34</v>
      </c>
      <c r="AS9" s="5">
        <v>1</v>
      </c>
      <c r="AT9" s="5">
        <v>849.15890999999999</v>
      </c>
      <c r="AU9" s="5">
        <v>849.15890000000002</v>
      </c>
      <c r="AV9" s="2" t="s">
        <v>3</v>
      </c>
      <c r="AW9" s="2" t="s">
        <v>3</v>
      </c>
      <c r="AX9" s="2" t="s">
        <v>74</v>
      </c>
      <c r="AY9" s="2" t="s">
        <v>26</v>
      </c>
      <c r="AZ9" s="6">
        <v>5.3938199999999999E-2</v>
      </c>
      <c r="BA9" s="6">
        <v>9.7830000000000009E-4</v>
      </c>
      <c r="BB9" s="9">
        <v>800080905</v>
      </c>
      <c r="BC9" s="64" t="s">
        <v>4</v>
      </c>
      <c r="BD9" s="64" t="s">
        <v>1</v>
      </c>
    </row>
    <row r="10" spans="1:56" x14ac:dyDescent="0.2">
      <c r="A10" s="2" t="s">
        <v>69</v>
      </c>
      <c r="B10" s="2" t="s">
        <v>87</v>
      </c>
      <c r="C10" s="2" t="s">
        <v>3097</v>
      </c>
      <c r="D10" s="2" t="s">
        <v>215</v>
      </c>
      <c r="E10" s="2" t="s">
        <v>3098</v>
      </c>
      <c r="F10" s="9">
        <v>90552313</v>
      </c>
      <c r="G10" s="2" t="s">
        <v>3070</v>
      </c>
      <c r="H10" s="2" t="s">
        <v>3099</v>
      </c>
      <c r="I10" s="2" t="s">
        <v>73</v>
      </c>
      <c r="J10" s="2" t="s">
        <v>73</v>
      </c>
      <c r="K10" s="2" t="s">
        <v>3100</v>
      </c>
      <c r="L10" s="2" t="s">
        <v>74</v>
      </c>
      <c r="M10" s="2" t="s">
        <v>3071</v>
      </c>
      <c r="N10" s="2" t="s">
        <v>3101</v>
      </c>
      <c r="O10" s="2" t="s">
        <v>3102</v>
      </c>
      <c r="P10" s="2" t="s">
        <v>3103</v>
      </c>
      <c r="Q10" s="2" t="s">
        <v>76</v>
      </c>
      <c r="R10" s="2" t="s">
        <v>3060</v>
      </c>
      <c r="S10" s="2" t="s">
        <v>77</v>
      </c>
      <c r="T10" s="2" t="s">
        <v>3104</v>
      </c>
      <c r="U10" s="2" t="s">
        <v>3086</v>
      </c>
      <c r="V10" s="6">
        <v>0</v>
      </c>
      <c r="W10" s="2" t="s">
        <v>542</v>
      </c>
      <c r="X10" s="2" t="s">
        <v>3017</v>
      </c>
      <c r="Y10" s="6">
        <v>0</v>
      </c>
      <c r="Z10" s="6">
        <v>7.5999999999999998E-2</v>
      </c>
      <c r="AA10" s="2" t="s">
        <v>3105</v>
      </c>
      <c r="AB10" s="2" t="s">
        <v>239</v>
      </c>
      <c r="AC10" s="2" t="s">
        <v>3094</v>
      </c>
      <c r="AD10" s="5">
        <v>50704</v>
      </c>
      <c r="AE10" s="2" t="s">
        <v>3</v>
      </c>
      <c r="AF10" s="2" t="s">
        <v>3106</v>
      </c>
      <c r="AG10" s="2" t="s">
        <v>74</v>
      </c>
      <c r="AH10" s="2" t="s">
        <v>3107</v>
      </c>
      <c r="AI10" s="2" t="s">
        <v>3108</v>
      </c>
      <c r="AJ10" s="2" t="s">
        <v>74</v>
      </c>
      <c r="AK10" s="2" t="s">
        <v>2631</v>
      </c>
      <c r="AL10" s="2" t="s">
        <v>3064</v>
      </c>
      <c r="AM10" s="2" t="s">
        <v>2624</v>
      </c>
      <c r="AN10" s="2" t="s">
        <v>2669</v>
      </c>
      <c r="AO10" s="2" t="s">
        <v>3</v>
      </c>
      <c r="AP10" s="6">
        <v>0</v>
      </c>
      <c r="AQ10" s="5">
        <v>2500000</v>
      </c>
      <c r="AR10" s="5">
        <v>104.5</v>
      </c>
      <c r="AS10" s="5">
        <v>1</v>
      </c>
      <c r="AT10" s="5">
        <v>2612.5</v>
      </c>
      <c r="AU10" s="5">
        <v>2612.5</v>
      </c>
      <c r="AV10" s="2" t="s">
        <v>3</v>
      </c>
      <c r="AW10" s="2" t="s">
        <v>3</v>
      </c>
      <c r="AX10" s="2" t="s">
        <v>74</v>
      </c>
      <c r="AY10" s="2" t="s">
        <v>26</v>
      </c>
      <c r="AZ10" s="6">
        <v>0.1659448</v>
      </c>
      <c r="BA10" s="6">
        <v>3.0097000000000001E-3</v>
      </c>
      <c r="BB10" s="9">
        <v>800082612</v>
      </c>
      <c r="BC10" s="64" t="s">
        <v>4</v>
      </c>
      <c r="BD10" s="64" t="s">
        <v>1</v>
      </c>
    </row>
    <row r="11" spans="1:56" x14ac:dyDescent="0.2">
      <c r="A11" s="2" t="s">
        <v>69</v>
      </c>
      <c r="B11" s="2" t="s">
        <v>87</v>
      </c>
      <c r="C11" s="2" t="s">
        <v>3076</v>
      </c>
      <c r="D11" s="2" t="s">
        <v>228</v>
      </c>
      <c r="E11" s="2" t="s">
        <v>3109</v>
      </c>
      <c r="F11" s="9">
        <v>11898200</v>
      </c>
      <c r="G11" s="2" t="s">
        <v>3070</v>
      </c>
      <c r="H11" s="2" t="s">
        <v>3</v>
      </c>
      <c r="I11" s="2" t="s">
        <v>73</v>
      </c>
      <c r="J11" s="2" t="s">
        <v>73</v>
      </c>
      <c r="K11" s="2" t="s">
        <v>260</v>
      </c>
      <c r="L11" s="2" t="s">
        <v>74</v>
      </c>
      <c r="M11" s="2" t="s">
        <v>3071</v>
      </c>
      <c r="N11" s="2" t="s">
        <v>3076</v>
      </c>
      <c r="O11" s="2" t="s">
        <v>3110</v>
      </c>
      <c r="P11" s="2" t="s">
        <v>413</v>
      </c>
      <c r="Q11" s="2" t="s">
        <v>76</v>
      </c>
      <c r="R11" s="2" t="s">
        <v>3060</v>
      </c>
      <c r="S11" s="2" t="s">
        <v>77</v>
      </c>
      <c r="T11" s="2" t="s">
        <v>350</v>
      </c>
      <c r="U11" s="2" t="s">
        <v>3086</v>
      </c>
      <c r="V11" s="6">
        <v>5.5E-2</v>
      </c>
      <c r="W11" s="2" t="s">
        <v>259</v>
      </c>
      <c r="X11" s="2" t="s">
        <v>3079</v>
      </c>
      <c r="Y11" s="6">
        <v>4.0000000000000002E-4</v>
      </c>
      <c r="Z11" s="6">
        <v>2.8900000000000002E-2</v>
      </c>
      <c r="AA11" s="2" t="s">
        <v>3080</v>
      </c>
      <c r="AB11" s="2" t="s">
        <v>239</v>
      </c>
      <c r="AC11" s="2" t="s">
        <v>2701</v>
      </c>
      <c r="AD11" s="5">
        <v>442</v>
      </c>
      <c r="AE11" s="2" t="s">
        <v>3</v>
      </c>
      <c r="AF11" s="2" t="s">
        <v>3081</v>
      </c>
      <c r="AG11" s="2" t="s">
        <v>74</v>
      </c>
      <c r="AH11" s="2" t="s">
        <v>195</v>
      </c>
      <c r="AI11" s="2" t="s">
        <v>3082</v>
      </c>
      <c r="AJ11" s="2" t="s">
        <v>3071</v>
      </c>
      <c r="AK11" s="2" t="s">
        <v>2631</v>
      </c>
      <c r="AL11" s="2" t="s">
        <v>3064</v>
      </c>
      <c r="AM11" s="2" t="s">
        <v>2624</v>
      </c>
      <c r="AN11" s="2" t="s">
        <v>2632</v>
      </c>
      <c r="AO11" s="2" t="s">
        <v>3</v>
      </c>
      <c r="AP11" s="6">
        <v>0</v>
      </c>
      <c r="AQ11" s="5">
        <v>5694.62</v>
      </c>
      <c r="AR11" s="5">
        <v>124.4</v>
      </c>
      <c r="AS11" s="5">
        <v>1</v>
      </c>
      <c r="AT11" s="5">
        <v>7.0841000000000003</v>
      </c>
      <c r="AU11" s="5">
        <v>7.0841000000000003</v>
      </c>
      <c r="AV11" s="2" t="s">
        <v>3</v>
      </c>
      <c r="AW11" s="2" t="s">
        <v>3</v>
      </c>
      <c r="AX11" s="2" t="s">
        <v>74</v>
      </c>
      <c r="AY11" s="2" t="s">
        <v>26</v>
      </c>
      <c r="AZ11" s="6">
        <v>4.4999999999999999E-4</v>
      </c>
      <c r="BA11" s="6">
        <v>8.1999999999999994E-6</v>
      </c>
      <c r="BB11" s="9">
        <v>800078693</v>
      </c>
      <c r="BC11" s="64" t="s">
        <v>4</v>
      </c>
      <c r="BD11" s="64" t="s">
        <v>1</v>
      </c>
    </row>
    <row r="12" spans="1:56" x14ac:dyDescent="0.2">
      <c r="A12" s="2" t="s">
        <v>69</v>
      </c>
      <c r="B12" s="2" t="s">
        <v>87</v>
      </c>
      <c r="C12" s="2" t="s">
        <v>3076</v>
      </c>
      <c r="D12" s="2" t="s">
        <v>228</v>
      </c>
      <c r="E12" s="2" t="s">
        <v>3111</v>
      </c>
      <c r="F12" s="9">
        <v>11898230</v>
      </c>
      <c r="G12" s="2" t="s">
        <v>3070</v>
      </c>
      <c r="H12" s="2" t="s">
        <v>3</v>
      </c>
      <c r="I12" s="2" t="s">
        <v>73</v>
      </c>
      <c r="J12" s="2" t="s">
        <v>73</v>
      </c>
      <c r="K12" s="2" t="s">
        <v>260</v>
      </c>
      <c r="L12" s="2" t="s">
        <v>74</v>
      </c>
      <c r="M12" s="2" t="s">
        <v>3071</v>
      </c>
      <c r="N12" s="2" t="s">
        <v>3076</v>
      </c>
      <c r="O12" s="2" t="s">
        <v>3112</v>
      </c>
      <c r="P12" s="2" t="s">
        <v>413</v>
      </c>
      <c r="Q12" s="2" t="s">
        <v>76</v>
      </c>
      <c r="R12" s="2" t="s">
        <v>3060</v>
      </c>
      <c r="S12" s="2" t="s">
        <v>77</v>
      </c>
      <c r="T12" s="2" t="s">
        <v>350</v>
      </c>
      <c r="U12" s="2" t="s">
        <v>3086</v>
      </c>
      <c r="V12" s="6">
        <v>5.5E-2</v>
      </c>
      <c r="W12" s="2" t="s">
        <v>259</v>
      </c>
      <c r="X12" s="2" t="s">
        <v>3079</v>
      </c>
      <c r="Y12" s="6">
        <v>4.0000000000000002E-4</v>
      </c>
      <c r="Z12" s="6">
        <v>2.9900000000000003E-2</v>
      </c>
      <c r="AA12" s="2" t="s">
        <v>3080</v>
      </c>
      <c r="AB12" s="2" t="s">
        <v>239</v>
      </c>
      <c r="AC12" s="2" t="s">
        <v>2701</v>
      </c>
      <c r="AD12" s="5">
        <v>3904</v>
      </c>
      <c r="AE12" s="2" t="s">
        <v>3</v>
      </c>
      <c r="AF12" s="2" t="s">
        <v>3081</v>
      </c>
      <c r="AG12" s="2" t="s">
        <v>74</v>
      </c>
      <c r="AH12" s="2" t="s">
        <v>195</v>
      </c>
      <c r="AI12" s="2" t="s">
        <v>3082</v>
      </c>
      <c r="AJ12" s="2" t="s">
        <v>3071</v>
      </c>
      <c r="AK12" s="2" t="s">
        <v>2631</v>
      </c>
      <c r="AL12" s="2" t="s">
        <v>3064</v>
      </c>
      <c r="AM12" s="2" t="s">
        <v>2624</v>
      </c>
      <c r="AN12" s="2" t="s">
        <v>2632</v>
      </c>
      <c r="AO12" s="2" t="s">
        <v>3</v>
      </c>
      <c r="AP12" s="6">
        <v>0</v>
      </c>
      <c r="AQ12" s="5">
        <v>50257.14</v>
      </c>
      <c r="AR12" s="5">
        <v>124.18</v>
      </c>
      <c r="AS12" s="5">
        <v>1</v>
      </c>
      <c r="AT12" s="5">
        <v>62.409309999999998</v>
      </c>
      <c r="AU12" s="5">
        <v>62.409300000000002</v>
      </c>
      <c r="AV12" s="2" t="s">
        <v>3</v>
      </c>
      <c r="AW12" s="2" t="s">
        <v>3</v>
      </c>
      <c r="AX12" s="2" t="s">
        <v>74</v>
      </c>
      <c r="AY12" s="2" t="s">
        <v>26</v>
      </c>
      <c r="AZ12" s="6">
        <v>3.9642000000000002E-3</v>
      </c>
      <c r="BA12" s="6">
        <v>7.1899999999999999E-5</v>
      </c>
      <c r="BB12" s="9">
        <v>800078701</v>
      </c>
      <c r="BC12" s="64" t="s">
        <v>4</v>
      </c>
      <c r="BD12" s="64" t="s">
        <v>1</v>
      </c>
    </row>
    <row r="13" spans="1:56" x14ac:dyDescent="0.2">
      <c r="A13" s="2" t="s">
        <v>69</v>
      </c>
      <c r="B13" s="2" t="s">
        <v>87</v>
      </c>
      <c r="C13" s="2" t="s">
        <v>3076</v>
      </c>
      <c r="D13" s="2" t="s">
        <v>228</v>
      </c>
      <c r="E13" s="2" t="s">
        <v>3113</v>
      </c>
      <c r="F13" s="9">
        <v>11898120</v>
      </c>
      <c r="G13" s="2" t="s">
        <v>3070</v>
      </c>
      <c r="H13" s="2" t="s">
        <v>3</v>
      </c>
      <c r="I13" s="2" t="s">
        <v>73</v>
      </c>
      <c r="J13" s="2" t="s">
        <v>73</v>
      </c>
      <c r="K13" s="2" t="s">
        <v>260</v>
      </c>
      <c r="L13" s="2" t="s">
        <v>74</v>
      </c>
      <c r="M13" s="2" t="s">
        <v>3071</v>
      </c>
      <c r="N13" s="2" t="s">
        <v>3076</v>
      </c>
      <c r="O13" s="2" t="s">
        <v>3114</v>
      </c>
      <c r="P13" s="2" t="s">
        <v>413</v>
      </c>
      <c r="Q13" s="2" t="s">
        <v>76</v>
      </c>
      <c r="R13" s="2" t="s">
        <v>3060</v>
      </c>
      <c r="S13" s="2" t="s">
        <v>77</v>
      </c>
      <c r="T13" s="2" t="s">
        <v>350</v>
      </c>
      <c r="U13" s="2" t="s">
        <v>3086</v>
      </c>
      <c r="V13" s="6">
        <v>5.5E-2</v>
      </c>
      <c r="W13" s="2" t="s">
        <v>259</v>
      </c>
      <c r="X13" s="2" t="s">
        <v>3079</v>
      </c>
      <c r="Y13" s="6">
        <v>4.0000000000000002E-4</v>
      </c>
      <c r="Z13" s="6">
        <v>2.8900000000000002E-2</v>
      </c>
      <c r="AA13" s="2" t="s">
        <v>3080</v>
      </c>
      <c r="AB13" s="2" t="s">
        <v>239</v>
      </c>
      <c r="AC13" s="2" t="s">
        <v>2701</v>
      </c>
      <c r="AD13" s="5">
        <v>1064</v>
      </c>
      <c r="AE13" s="2" t="s">
        <v>3</v>
      </c>
      <c r="AF13" s="2" t="s">
        <v>3081</v>
      </c>
      <c r="AG13" s="2" t="s">
        <v>74</v>
      </c>
      <c r="AH13" s="2" t="s">
        <v>195</v>
      </c>
      <c r="AI13" s="2" t="s">
        <v>3082</v>
      </c>
      <c r="AJ13" s="2" t="s">
        <v>3071</v>
      </c>
      <c r="AK13" s="2" t="s">
        <v>2631</v>
      </c>
      <c r="AL13" s="2" t="s">
        <v>3064</v>
      </c>
      <c r="AM13" s="2" t="s">
        <v>2624</v>
      </c>
      <c r="AN13" s="2" t="s">
        <v>2632</v>
      </c>
      <c r="AO13" s="2" t="s">
        <v>3</v>
      </c>
      <c r="AP13" s="6">
        <v>0</v>
      </c>
      <c r="AQ13" s="5">
        <v>13700.15</v>
      </c>
      <c r="AR13" s="5">
        <v>125.22</v>
      </c>
      <c r="AS13" s="5">
        <v>1</v>
      </c>
      <c r="AT13" s="5">
        <v>17.15532</v>
      </c>
      <c r="AU13" s="5">
        <v>17.1553</v>
      </c>
      <c r="AV13" s="2" t="s">
        <v>3</v>
      </c>
      <c r="AW13" s="2" t="s">
        <v>3</v>
      </c>
      <c r="AX13" s="2" t="s">
        <v>74</v>
      </c>
      <c r="AY13" s="2" t="s">
        <v>26</v>
      </c>
      <c r="AZ13" s="6">
        <v>1.0896999999999999E-3</v>
      </c>
      <c r="BA13" s="6">
        <v>1.98E-5</v>
      </c>
      <c r="BB13" s="9">
        <v>800078628</v>
      </c>
      <c r="BC13" s="64" t="s">
        <v>4</v>
      </c>
      <c r="BD13" s="64" t="s">
        <v>1</v>
      </c>
    </row>
    <row r="14" spans="1:56" x14ac:dyDescent="0.2">
      <c r="A14" s="2" t="s">
        <v>69</v>
      </c>
      <c r="B14" s="2" t="s">
        <v>87</v>
      </c>
      <c r="C14" s="2" t="s">
        <v>3076</v>
      </c>
      <c r="D14" s="2" t="s">
        <v>228</v>
      </c>
      <c r="E14" s="2" t="s">
        <v>3115</v>
      </c>
      <c r="F14" s="9">
        <v>11898130</v>
      </c>
      <c r="G14" s="2" t="s">
        <v>3070</v>
      </c>
      <c r="H14" s="2" t="s">
        <v>3</v>
      </c>
      <c r="I14" s="2" t="s">
        <v>73</v>
      </c>
      <c r="J14" s="2" t="s">
        <v>73</v>
      </c>
      <c r="K14" s="2" t="s">
        <v>260</v>
      </c>
      <c r="L14" s="2" t="s">
        <v>74</v>
      </c>
      <c r="M14" s="2" t="s">
        <v>3071</v>
      </c>
      <c r="N14" s="2" t="s">
        <v>3076</v>
      </c>
      <c r="O14" s="2" t="s">
        <v>3116</v>
      </c>
      <c r="P14" s="2" t="s">
        <v>413</v>
      </c>
      <c r="Q14" s="2" t="s">
        <v>76</v>
      </c>
      <c r="R14" s="2" t="s">
        <v>3060</v>
      </c>
      <c r="S14" s="2" t="s">
        <v>77</v>
      </c>
      <c r="T14" s="2" t="s">
        <v>350</v>
      </c>
      <c r="U14" s="2" t="s">
        <v>3086</v>
      </c>
      <c r="V14" s="6">
        <v>5.5E-2</v>
      </c>
      <c r="W14" s="2" t="s">
        <v>259</v>
      </c>
      <c r="X14" s="2" t="s">
        <v>3079</v>
      </c>
      <c r="Y14" s="6">
        <v>4.0000000000000002E-4</v>
      </c>
      <c r="Z14" s="6">
        <v>0.03</v>
      </c>
      <c r="AA14" s="2" t="s">
        <v>3080</v>
      </c>
      <c r="AB14" s="2" t="s">
        <v>239</v>
      </c>
      <c r="AC14" s="2" t="s">
        <v>2701</v>
      </c>
      <c r="AD14" s="5">
        <v>2154</v>
      </c>
      <c r="AE14" s="2" t="s">
        <v>3</v>
      </c>
      <c r="AF14" s="2" t="s">
        <v>3081</v>
      </c>
      <c r="AG14" s="2" t="s">
        <v>74</v>
      </c>
      <c r="AH14" s="2" t="s">
        <v>195</v>
      </c>
      <c r="AI14" s="2" t="s">
        <v>3082</v>
      </c>
      <c r="AJ14" s="2" t="s">
        <v>3071</v>
      </c>
      <c r="AK14" s="2" t="s">
        <v>2631</v>
      </c>
      <c r="AL14" s="2" t="s">
        <v>3064</v>
      </c>
      <c r="AM14" s="2" t="s">
        <v>2624</v>
      </c>
      <c r="AN14" s="2" t="s">
        <v>2632</v>
      </c>
      <c r="AO14" s="2" t="s">
        <v>3</v>
      </c>
      <c r="AP14" s="6">
        <v>0</v>
      </c>
      <c r="AQ14" s="5">
        <v>27734.31</v>
      </c>
      <c r="AR14" s="5">
        <v>124.51</v>
      </c>
      <c r="AS14" s="5">
        <v>1</v>
      </c>
      <c r="AT14" s="5">
        <v>34.531979999999997</v>
      </c>
      <c r="AU14" s="5">
        <v>34.5319</v>
      </c>
      <c r="AV14" s="2" t="s">
        <v>3</v>
      </c>
      <c r="AW14" s="2" t="s">
        <v>3</v>
      </c>
      <c r="AX14" s="2" t="s">
        <v>74</v>
      </c>
      <c r="AY14" s="2" t="s">
        <v>26</v>
      </c>
      <c r="AZ14" s="6">
        <v>2.1934999999999997E-3</v>
      </c>
      <c r="BA14" s="6">
        <v>3.9799999999999998E-5</v>
      </c>
      <c r="BB14" s="9">
        <v>800078636</v>
      </c>
      <c r="BC14" s="64" t="s">
        <v>4</v>
      </c>
      <c r="BD14" s="64" t="s">
        <v>1</v>
      </c>
    </row>
    <row r="15" spans="1:56" x14ac:dyDescent="0.2">
      <c r="A15" s="2" t="s">
        <v>69</v>
      </c>
      <c r="B15" s="2" t="s">
        <v>87</v>
      </c>
      <c r="C15" s="2" t="s">
        <v>3076</v>
      </c>
      <c r="D15" s="2" t="s">
        <v>228</v>
      </c>
      <c r="E15" s="2" t="s">
        <v>3117</v>
      </c>
      <c r="F15" s="9">
        <v>11898140</v>
      </c>
      <c r="G15" s="2" t="s">
        <v>3070</v>
      </c>
      <c r="H15" s="2" t="s">
        <v>3</v>
      </c>
      <c r="I15" s="2" t="s">
        <v>73</v>
      </c>
      <c r="J15" s="2" t="s">
        <v>73</v>
      </c>
      <c r="K15" s="2" t="s">
        <v>260</v>
      </c>
      <c r="L15" s="2" t="s">
        <v>74</v>
      </c>
      <c r="M15" s="2" t="s">
        <v>3071</v>
      </c>
      <c r="N15" s="2" t="s">
        <v>3076</v>
      </c>
      <c r="O15" s="2" t="s">
        <v>3118</v>
      </c>
      <c r="P15" s="2" t="s">
        <v>413</v>
      </c>
      <c r="Q15" s="2" t="s">
        <v>76</v>
      </c>
      <c r="R15" s="2" t="s">
        <v>3060</v>
      </c>
      <c r="S15" s="2" t="s">
        <v>77</v>
      </c>
      <c r="T15" s="2" t="s">
        <v>350</v>
      </c>
      <c r="U15" s="2" t="s">
        <v>3086</v>
      </c>
      <c r="V15" s="6">
        <v>5.5E-2</v>
      </c>
      <c r="W15" s="2" t="s">
        <v>259</v>
      </c>
      <c r="X15" s="2" t="s">
        <v>3079</v>
      </c>
      <c r="Y15" s="6">
        <v>4.0000000000000002E-4</v>
      </c>
      <c r="Z15" s="6">
        <v>0.03</v>
      </c>
      <c r="AA15" s="2" t="s">
        <v>3080</v>
      </c>
      <c r="AB15" s="2" t="s">
        <v>239</v>
      </c>
      <c r="AC15" s="2" t="s">
        <v>2701</v>
      </c>
      <c r="AD15" s="5">
        <v>3341</v>
      </c>
      <c r="AE15" s="2" t="s">
        <v>3</v>
      </c>
      <c r="AF15" s="2" t="s">
        <v>3081</v>
      </c>
      <c r="AG15" s="2" t="s">
        <v>74</v>
      </c>
      <c r="AH15" s="2" t="s">
        <v>195</v>
      </c>
      <c r="AI15" s="2" t="s">
        <v>3082</v>
      </c>
      <c r="AJ15" s="2" t="s">
        <v>3071</v>
      </c>
      <c r="AK15" s="2" t="s">
        <v>2631</v>
      </c>
      <c r="AL15" s="2" t="s">
        <v>3064</v>
      </c>
      <c r="AM15" s="2" t="s">
        <v>2624</v>
      </c>
      <c r="AN15" s="2" t="s">
        <v>2632</v>
      </c>
      <c r="AO15" s="2" t="s">
        <v>3</v>
      </c>
      <c r="AP15" s="6">
        <v>0</v>
      </c>
      <c r="AQ15" s="5">
        <v>43004.55</v>
      </c>
      <c r="AR15" s="5">
        <v>124.74</v>
      </c>
      <c r="AS15" s="5">
        <v>1</v>
      </c>
      <c r="AT15" s="5">
        <v>53.64387</v>
      </c>
      <c r="AU15" s="5">
        <v>53.643799999999999</v>
      </c>
      <c r="AV15" s="2" t="s">
        <v>3</v>
      </c>
      <c r="AW15" s="2" t="s">
        <v>3</v>
      </c>
      <c r="AX15" s="2" t="s">
        <v>74</v>
      </c>
      <c r="AY15" s="2" t="s">
        <v>26</v>
      </c>
      <c r="AZ15" s="6">
        <v>3.4073999999999997E-3</v>
      </c>
      <c r="BA15" s="6">
        <v>6.1799999999999998E-5</v>
      </c>
      <c r="BB15" s="9">
        <v>800078644</v>
      </c>
      <c r="BC15" s="64" t="s">
        <v>4</v>
      </c>
      <c r="BD15" s="64" t="s">
        <v>1</v>
      </c>
    </row>
    <row r="16" spans="1:56" x14ac:dyDescent="0.2">
      <c r="A16" s="2" t="s">
        <v>69</v>
      </c>
      <c r="B16" s="2" t="s">
        <v>87</v>
      </c>
      <c r="C16" s="2" t="s">
        <v>3076</v>
      </c>
      <c r="D16" s="2" t="s">
        <v>228</v>
      </c>
      <c r="E16" s="2" t="s">
        <v>3119</v>
      </c>
      <c r="F16" s="9">
        <v>11898160</v>
      </c>
      <c r="G16" s="2" t="s">
        <v>3070</v>
      </c>
      <c r="H16" s="2" t="s">
        <v>3</v>
      </c>
      <c r="I16" s="2" t="s">
        <v>73</v>
      </c>
      <c r="J16" s="2" t="s">
        <v>73</v>
      </c>
      <c r="K16" s="2" t="s">
        <v>260</v>
      </c>
      <c r="L16" s="2" t="s">
        <v>74</v>
      </c>
      <c r="M16" s="2" t="s">
        <v>3071</v>
      </c>
      <c r="N16" s="2" t="s">
        <v>3076</v>
      </c>
      <c r="O16" s="2" t="s">
        <v>3120</v>
      </c>
      <c r="P16" s="2" t="s">
        <v>413</v>
      </c>
      <c r="Q16" s="2" t="s">
        <v>76</v>
      </c>
      <c r="R16" s="2" t="s">
        <v>3060</v>
      </c>
      <c r="S16" s="2" t="s">
        <v>77</v>
      </c>
      <c r="T16" s="2" t="s">
        <v>350</v>
      </c>
      <c r="U16" s="2" t="s">
        <v>3086</v>
      </c>
      <c r="V16" s="6">
        <v>5.5E-2</v>
      </c>
      <c r="W16" s="2" t="s">
        <v>259</v>
      </c>
      <c r="X16" s="2" t="s">
        <v>3079</v>
      </c>
      <c r="Y16" s="6">
        <v>4.0000000000000002E-4</v>
      </c>
      <c r="Z16" s="6">
        <v>2.8900000000000002E-2</v>
      </c>
      <c r="AA16" s="2" t="s">
        <v>3080</v>
      </c>
      <c r="AB16" s="2" t="s">
        <v>239</v>
      </c>
      <c r="AC16" s="2" t="s">
        <v>2701</v>
      </c>
      <c r="AD16" s="5">
        <v>534</v>
      </c>
      <c r="AE16" s="2" t="s">
        <v>3</v>
      </c>
      <c r="AF16" s="2" t="s">
        <v>3081</v>
      </c>
      <c r="AG16" s="2" t="s">
        <v>74</v>
      </c>
      <c r="AH16" s="2" t="s">
        <v>195</v>
      </c>
      <c r="AI16" s="2" t="s">
        <v>3082</v>
      </c>
      <c r="AJ16" s="2" t="s">
        <v>3071</v>
      </c>
      <c r="AK16" s="2" t="s">
        <v>2631</v>
      </c>
      <c r="AL16" s="2" t="s">
        <v>3064</v>
      </c>
      <c r="AM16" s="2" t="s">
        <v>2624</v>
      </c>
      <c r="AN16" s="2" t="s">
        <v>2632</v>
      </c>
      <c r="AO16" s="2" t="s">
        <v>3</v>
      </c>
      <c r="AP16" s="6">
        <v>0</v>
      </c>
      <c r="AQ16" s="5">
        <v>6874.34</v>
      </c>
      <c r="AR16" s="5">
        <v>124.46</v>
      </c>
      <c r="AS16" s="5">
        <v>1</v>
      </c>
      <c r="AT16" s="5">
        <v>8.5557999999999996</v>
      </c>
      <c r="AU16" s="5">
        <v>8.5557999999999996</v>
      </c>
      <c r="AV16" s="2" t="s">
        <v>3</v>
      </c>
      <c r="AW16" s="2" t="s">
        <v>3</v>
      </c>
      <c r="AX16" s="2" t="s">
        <v>74</v>
      </c>
      <c r="AY16" s="2" t="s">
        <v>26</v>
      </c>
      <c r="AZ16" s="6">
        <v>5.4350000000000004E-4</v>
      </c>
      <c r="BA16" s="6">
        <v>9.9000000000000001E-6</v>
      </c>
      <c r="BB16" s="9">
        <v>800078651</v>
      </c>
      <c r="BC16" s="64" t="s">
        <v>4</v>
      </c>
      <c r="BD16" s="64" t="s">
        <v>1</v>
      </c>
    </row>
    <row r="17" spans="1:56" x14ac:dyDescent="0.2">
      <c r="A17" s="2" t="s">
        <v>69</v>
      </c>
      <c r="B17" s="2" t="s">
        <v>87</v>
      </c>
      <c r="C17" s="2" t="s">
        <v>3076</v>
      </c>
      <c r="D17" s="2" t="s">
        <v>228</v>
      </c>
      <c r="E17" s="2" t="s">
        <v>3121</v>
      </c>
      <c r="F17" s="9">
        <v>11898270</v>
      </c>
      <c r="G17" s="2" t="s">
        <v>3070</v>
      </c>
      <c r="H17" s="2" t="s">
        <v>3</v>
      </c>
      <c r="I17" s="2" t="s">
        <v>73</v>
      </c>
      <c r="J17" s="2" t="s">
        <v>73</v>
      </c>
      <c r="K17" s="2" t="s">
        <v>260</v>
      </c>
      <c r="L17" s="2" t="s">
        <v>74</v>
      </c>
      <c r="M17" s="2" t="s">
        <v>3071</v>
      </c>
      <c r="N17" s="2" t="s">
        <v>3076</v>
      </c>
      <c r="O17" s="2" t="s">
        <v>3122</v>
      </c>
      <c r="P17" s="2" t="s">
        <v>413</v>
      </c>
      <c r="Q17" s="2" t="s">
        <v>76</v>
      </c>
      <c r="R17" s="2" t="s">
        <v>3060</v>
      </c>
      <c r="S17" s="2" t="s">
        <v>77</v>
      </c>
      <c r="T17" s="2" t="s">
        <v>350</v>
      </c>
      <c r="U17" s="2" t="s">
        <v>3086</v>
      </c>
      <c r="V17" s="6">
        <v>5.5E-2</v>
      </c>
      <c r="W17" s="2" t="s">
        <v>259</v>
      </c>
      <c r="X17" s="2" t="s">
        <v>3079</v>
      </c>
      <c r="Y17" s="6">
        <v>4.0000000000000002E-4</v>
      </c>
      <c r="Z17" s="6">
        <v>2.8900000000000002E-2</v>
      </c>
      <c r="AA17" s="2" t="s">
        <v>3080</v>
      </c>
      <c r="AB17" s="2" t="s">
        <v>239</v>
      </c>
      <c r="AC17" s="2" t="s">
        <v>2701</v>
      </c>
      <c r="AD17" s="5">
        <v>881</v>
      </c>
      <c r="AE17" s="2" t="s">
        <v>3</v>
      </c>
      <c r="AF17" s="2" t="s">
        <v>3081</v>
      </c>
      <c r="AG17" s="2" t="s">
        <v>74</v>
      </c>
      <c r="AH17" s="2" t="s">
        <v>195</v>
      </c>
      <c r="AI17" s="2" t="s">
        <v>3082</v>
      </c>
      <c r="AJ17" s="2" t="s">
        <v>3071</v>
      </c>
      <c r="AK17" s="2" t="s">
        <v>2631</v>
      </c>
      <c r="AL17" s="2" t="s">
        <v>3064</v>
      </c>
      <c r="AM17" s="2" t="s">
        <v>2624</v>
      </c>
      <c r="AN17" s="2" t="s">
        <v>2632</v>
      </c>
      <c r="AO17" s="2" t="s">
        <v>3</v>
      </c>
      <c r="AP17" s="6">
        <v>0</v>
      </c>
      <c r="AQ17" s="5">
        <v>11344.66</v>
      </c>
      <c r="AR17" s="5">
        <v>124.33</v>
      </c>
      <c r="AS17" s="5">
        <v>1</v>
      </c>
      <c r="AT17" s="5">
        <v>14.104810000000001</v>
      </c>
      <c r="AU17" s="5">
        <v>14.104799999999999</v>
      </c>
      <c r="AV17" s="2" t="s">
        <v>3</v>
      </c>
      <c r="AW17" s="2" t="s">
        <v>3</v>
      </c>
      <c r="AX17" s="2" t="s">
        <v>74</v>
      </c>
      <c r="AY17" s="2" t="s">
        <v>26</v>
      </c>
      <c r="AZ17" s="6">
        <v>8.9590000000000004E-4</v>
      </c>
      <c r="BA17" s="6">
        <v>1.6200000000000001E-5</v>
      </c>
      <c r="BB17" s="9">
        <v>800078719</v>
      </c>
      <c r="BC17" s="64" t="s">
        <v>4</v>
      </c>
      <c r="BD17" s="64" t="s">
        <v>1</v>
      </c>
    </row>
    <row r="18" spans="1:56" x14ac:dyDescent="0.2">
      <c r="A18" s="2" t="s">
        <v>69</v>
      </c>
      <c r="B18" s="2" t="s">
        <v>87</v>
      </c>
      <c r="C18" s="2" t="s">
        <v>3076</v>
      </c>
      <c r="D18" s="2" t="s">
        <v>228</v>
      </c>
      <c r="E18" s="2" t="s">
        <v>3123</v>
      </c>
      <c r="F18" s="9">
        <v>11898280</v>
      </c>
      <c r="G18" s="2" t="s">
        <v>3070</v>
      </c>
      <c r="H18" s="2" t="s">
        <v>3</v>
      </c>
      <c r="I18" s="2" t="s">
        <v>73</v>
      </c>
      <c r="J18" s="2" t="s">
        <v>73</v>
      </c>
      <c r="K18" s="2" t="s">
        <v>260</v>
      </c>
      <c r="L18" s="2" t="s">
        <v>74</v>
      </c>
      <c r="M18" s="2" t="s">
        <v>3071</v>
      </c>
      <c r="N18" s="2" t="s">
        <v>3076</v>
      </c>
      <c r="O18" s="2" t="s">
        <v>3124</v>
      </c>
      <c r="P18" s="2" t="s">
        <v>413</v>
      </c>
      <c r="Q18" s="2" t="s">
        <v>76</v>
      </c>
      <c r="R18" s="2" t="s">
        <v>3060</v>
      </c>
      <c r="S18" s="2" t="s">
        <v>77</v>
      </c>
      <c r="T18" s="2" t="s">
        <v>350</v>
      </c>
      <c r="U18" s="2" t="s">
        <v>3086</v>
      </c>
      <c r="V18" s="6">
        <v>5.5E-2</v>
      </c>
      <c r="W18" s="2" t="s">
        <v>259</v>
      </c>
      <c r="X18" s="2" t="s">
        <v>3079</v>
      </c>
      <c r="Y18" s="6">
        <v>4.0000000000000002E-4</v>
      </c>
      <c r="Z18" s="6">
        <v>2.8999999999999998E-2</v>
      </c>
      <c r="AA18" s="2" t="s">
        <v>3080</v>
      </c>
      <c r="AB18" s="2" t="s">
        <v>239</v>
      </c>
      <c r="AC18" s="2" t="s">
        <v>2701</v>
      </c>
      <c r="AD18" s="5">
        <v>774</v>
      </c>
      <c r="AE18" s="2" t="s">
        <v>3</v>
      </c>
      <c r="AF18" s="2" t="s">
        <v>3081</v>
      </c>
      <c r="AG18" s="2" t="s">
        <v>74</v>
      </c>
      <c r="AH18" s="2" t="s">
        <v>195</v>
      </c>
      <c r="AI18" s="2" t="s">
        <v>3082</v>
      </c>
      <c r="AJ18" s="2" t="s">
        <v>3071</v>
      </c>
      <c r="AK18" s="2" t="s">
        <v>2631</v>
      </c>
      <c r="AL18" s="2" t="s">
        <v>3064</v>
      </c>
      <c r="AM18" s="2" t="s">
        <v>2624</v>
      </c>
      <c r="AN18" s="2" t="s">
        <v>2632</v>
      </c>
      <c r="AO18" s="2" t="s">
        <v>3</v>
      </c>
      <c r="AP18" s="6">
        <v>0</v>
      </c>
      <c r="AQ18" s="5">
        <v>9957.82</v>
      </c>
      <c r="AR18" s="5">
        <v>123.32</v>
      </c>
      <c r="AS18" s="5">
        <v>1</v>
      </c>
      <c r="AT18" s="5">
        <v>12.27998</v>
      </c>
      <c r="AU18" s="5">
        <v>12.2799</v>
      </c>
      <c r="AV18" s="2" t="s">
        <v>3</v>
      </c>
      <c r="AW18" s="2" t="s">
        <v>3</v>
      </c>
      <c r="AX18" s="2" t="s">
        <v>74</v>
      </c>
      <c r="AY18" s="2" t="s">
        <v>26</v>
      </c>
      <c r="AZ18" s="6">
        <v>7.7999999999999999E-4</v>
      </c>
      <c r="BA18" s="6">
        <v>1.4100000000000001E-5</v>
      </c>
      <c r="BB18" s="9">
        <v>800078727</v>
      </c>
      <c r="BC18" s="64" t="s">
        <v>4</v>
      </c>
      <c r="BD18" s="64" t="s">
        <v>1</v>
      </c>
    </row>
    <row r="19" spans="1:56" x14ac:dyDescent="0.2">
      <c r="A19" s="2" t="s">
        <v>69</v>
      </c>
      <c r="B19" s="2" t="s">
        <v>87</v>
      </c>
      <c r="C19" s="2" t="s">
        <v>3076</v>
      </c>
      <c r="D19" s="2" t="s">
        <v>228</v>
      </c>
      <c r="E19" s="2" t="s">
        <v>3125</v>
      </c>
      <c r="F19" s="9">
        <v>11898290</v>
      </c>
      <c r="G19" s="2" t="s">
        <v>3070</v>
      </c>
      <c r="H19" s="2" t="s">
        <v>3</v>
      </c>
      <c r="I19" s="2" t="s">
        <v>73</v>
      </c>
      <c r="J19" s="2" t="s">
        <v>73</v>
      </c>
      <c r="K19" s="2" t="s">
        <v>260</v>
      </c>
      <c r="L19" s="2" t="s">
        <v>74</v>
      </c>
      <c r="M19" s="2" t="s">
        <v>3071</v>
      </c>
      <c r="N19" s="2" t="s">
        <v>3076</v>
      </c>
      <c r="O19" s="2" t="s">
        <v>3126</v>
      </c>
      <c r="P19" s="2" t="s">
        <v>413</v>
      </c>
      <c r="Q19" s="2" t="s">
        <v>76</v>
      </c>
      <c r="R19" s="2" t="s">
        <v>3060</v>
      </c>
      <c r="S19" s="2" t="s">
        <v>77</v>
      </c>
      <c r="T19" s="2" t="s">
        <v>406</v>
      </c>
      <c r="U19" s="2" t="s">
        <v>3086</v>
      </c>
      <c r="V19" s="6">
        <v>5.5E-2</v>
      </c>
      <c r="W19" s="2" t="s">
        <v>259</v>
      </c>
      <c r="X19" s="2" t="s">
        <v>3079</v>
      </c>
      <c r="Y19" s="6">
        <v>4.0000000000000002E-4</v>
      </c>
      <c r="Z19" s="6">
        <v>3.49E-2</v>
      </c>
      <c r="AA19" s="2" t="s">
        <v>3080</v>
      </c>
      <c r="AB19" s="2" t="s">
        <v>239</v>
      </c>
      <c r="AC19" s="2" t="s">
        <v>2701</v>
      </c>
      <c r="AD19" s="5">
        <v>2415</v>
      </c>
      <c r="AE19" s="2" t="s">
        <v>3</v>
      </c>
      <c r="AF19" s="2" t="s">
        <v>3081</v>
      </c>
      <c r="AG19" s="2" t="s">
        <v>74</v>
      </c>
      <c r="AH19" s="2" t="s">
        <v>195</v>
      </c>
      <c r="AI19" s="2" t="s">
        <v>3082</v>
      </c>
      <c r="AJ19" s="2" t="s">
        <v>3071</v>
      </c>
      <c r="AK19" s="2" t="s">
        <v>2631</v>
      </c>
      <c r="AL19" s="2" t="s">
        <v>3064</v>
      </c>
      <c r="AM19" s="2" t="s">
        <v>2624</v>
      </c>
      <c r="AN19" s="2" t="s">
        <v>2632</v>
      </c>
      <c r="AO19" s="2" t="s">
        <v>3</v>
      </c>
      <c r="AP19" s="6">
        <v>0</v>
      </c>
      <c r="AQ19" s="5">
        <v>31090.94</v>
      </c>
      <c r="AR19" s="5">
        <v>120.53</v>
      </c>
      <c r="AS19" s="5">
        <v>1</v>
      </c>
      <c r="AT19" s="5">
        <v>37.4739</v>
      </c>
      <c r="AU19" s="5">
        <v>37.4739</v>
      </c>
      <c r="AV19" s="2" t="s">
        <v>3</v>
      </c>
      <c r="AW19" s="2" t="s">
        <v>3</v>
      </c>
      <c r="AX19" s="2" t="s">
        <v>74</v>
      </c>
      <c r="AY19" s="2" t="s">
        <v>26</v>
      </c>
      <c r="AZ19" s="6">
        <v>2.3803000000000001E-3</v>
      </c>
      <c r="BA19" s="6">
        <v>4.32E-5</v>
      </c>
      <c r="BB19" s="9">
        <v>800078735</v>
      </c>
      <c r="BC19" s="64" t="s">
        <v>4</v>
      </c>
      <c r="BD19" s="64" t="s">
        <v>1</v>
      </c>
    </row>
    <row r="20" spans="1:56" x14ac:dyDescent="0.2">
      <c r="A20" s="2" t="s">
        <v>69</v>
      </c>
      <c r="B20" s="2" t="s">
        <v>87</v>
      </c>
      <c r="C20" s="2" t="s">
        <v>3076</v>
      </c>
      <c r="D20" s="2" t="s">
        <v>228</v>
      </c>
      <c r="E20" s="2" t="s">
        <v>3127</v>
      </c>
      <c r="F20" s="9">
        <v>11898300</v>
      </c>
      <c r="G20" s="2" t="s">
        <v>3070</v>
      </c>
      <c r="H20" s="2" t="s">
        <v>3</v>
      </c>
      <c r="I20" s="2" t="s">
        <v>73</v>
      </c>
      <c r="J20" s="2" t="s">
        <v>73</v>
      </c>
      <c r="K20" s="2" t="s">
        <v>260</v>
      </c>
      <c r="L20" s="2" t="s">
        <v>74</v>
      </c>
      <c r="M20" s="2" t="s">
        <v>3071</v>
      </c>
      <c r="N20" s="2" t="s">
        <v>3076</v>
      </c>
      <c r="O20" s="2" t="s">
        <v>3128</v>
      </c>
      <c r="P20" s="2" t="s">
        <v>413</v>
      </c>
      <c r="Q20" s="2" t="s">
        <v>76</v>
      </c>
      <c r="R20" s="2" t="s">
        <v>3060</v>
      </c>
      <c r="S20" s="2" t="s">
        <v>77</v>
      </c>
      <c r="T20" s="2" t="s">
        <v>406</v>
      </c>
      <c r="U20" s="2" t="s">
        <v>3086</v>
      </c>
      <c r="V20" s="6">
        <v>5.5E-2</v>
      </c>
      <c r="W20" s="2" t="s">
        <v>259</v>
      </c>
      <c r="X20" s="2" t="s">
        <v>3079</v>
      </c>
      <c r="Y20" s="6">
        <v>4.0000000000000002E-4</v>
      </c>
      <c r="Z20" s="6">
        <v>3.49E-2</v>
      </c>
      <c r="AA20" s="2" t="s">
        <v>3080</v>
      </c>
      <c r="AB20" s="2" t="s">
        <v>239</v>
      </c>
      <c r="AC20" s="2" t="s">
        <v>2701</v>
      </c>
      <c r="AD20" s="5">
        <v>1767</v>
      </c>
      <c r="AE20" s="2" t="s">
        <v>3</v>
      </c>
      <c r="AF20" s="2" t="s">
        <v>3081</v>
      </c>
      <c r="AG20" s="2" t="s">
        <v>74</v>
      </c>
      <c r="AH20" s="2" t="s">
        <v>195</v>
      </c>
      <c r="AI20" s="2" t="s">
        <v>3082</v>
      </c>
      <c r="AJ20" s="2" t="s">
        <v>3071</v>
      </c>
      <c r="AK20" s="2" t="s">
        <v>2631</v>
      </c>
      <c r="AL20" s="2" t="s">
        <v>3064</v>
      </c>
      <c r="AM20" s="2" t="s">
        <v>2624</v>
      </c>
      <c r="AN20" s="2" t="s">
        <v>2632</v>
      </c>
      <c r="AO20" s="2" t="s">
        <v>3</v>
      </c>
      <c r="AP20" s="6">
        <v>0</v>
      </c>
      <c r="AQ20" s="5">
        <v>22753.7</v>
      </c>
      <c r="AR20" s="5">
        <v>120.3</v>
      </c>
      <c r="AS20" s="5">
        <v>1</v>
      </c>
      <c r="AT20" s="5">
        <v>27.372699999999998</v>
      </c>
      <c r="AU20" s="5">
        <v>27.372699999999998</v>
      </c>
      <c r="AV20" s="2" t="s">
        <v>3</v>
      </c>
      <c r="AW20" s="2" t="s">
        <v>3</v>
      </c>
      <c r="AX20" s="2" t="s">
        <v>74</v>
      </c>
      <c r="AY20" s="2" t="s">
        <v>26</v>
      </c>
      <c r="AZ20" s="6">
        <v>1.7386999999999999E-3</v>
      </c>
      <c r="BA20" s="6">
        <v>3.15E-5</v>
      </c>
      <c r="BB20" s="9">
        <v>800078743</v>
      </c>
      <c r="BC20" s="64" t="s">
        <v>4</v>
      </c>
      <c r="BD20" s="64" t="s">
        <v>1</v>
      </c>
    </row>
    <row r="21" spans="1:56" x14ac:dyDescent="0.2">
      <c r="A21" s="2" t="s">
        <v>69</v>
      </c>
      <c r="B21" s="2" t="s">
        <v>87</v>
      </c>
      <c r="C21" s="2" t="s">
        <v>3076</v>
      </c>
      <c r="D21" s="2" t="s">
        <v>228</v>
      </c>
      <c r="E21" s="2" t="s">
        <v>3129</v>
      </c>
      <c r="F21" s="9">
        <v>11898310</v>
      </c>
      <c r="G21" s="2" t="s">
        <v>3070</v>
      </c>
      <c r="H21" s="2" t="s">
        <v>3</v>
      </c>
      <c r="I21" s="2" t="s">
        <v>73</v>
      </c>
      <c r="J21" s="2" t="s">
        <v>73</v>
      </c>
      <c r="K21" s="2" t="s">
        <v>260</v>
      </c>
      <c r="L21" s="2" t="s">
        <v>74</v>
      </c>
      <c r="M21" s="2" t="s">
        <v>3071</v>
      </c>
      <c r="N21" s="2" t="s">
        <v>3076</v>
      </c>
      <c r="O21" s="2" t="s">
        <v>3130</v>
      </c>
      <c r="P21" s="2" t="s">
        <v>413</v>
      </c>
      <c r="Q21" s="2" t="s">
        <v>76</v>
      </c>
      <c r="R21" s="2" t="s">
        <v>3060</v>
      </c>
      <c r="S21" s="2" t="s">
        <v>77</v>
      </c>
      <c r="T21" s="2" t="s">
        <v>350</v>
      </c>
      <c r="U21" s="2" t="s">
        <v>3086</v>
      </c>
      <c r="V21" s="6">
        <v>5.5E-2</v>
      </c>
      <c r="W21" s="2" t="s">
        <v>259</v>
      </c>
      <c r="X21" s="2" t="s">
        <v>3079</v>
      </c>
      <c r="Y21" s="6">
        <v>4.0000000000000002E-4</v>
      </c>
      <c r="Z21" s="6">
        <v>2.9100000000000001E-2</v>
      </c>
      <c r="AA21" s="2" t="s">
        <v>3080</v>
      </c>
      <c r="AB21" s="2" t="s">
        <v>239</v>
      </c>
      <c r="AC21" s="2" t="s">
        <v>2701</v>
      </c>
      <c r="AD21" s="5">
        <v>862</v>
      </c>
      <c r="AE21" s="2" t="s">
        <v>3</v>
      </c>
      <c r="AF21" s="2" t="s">
        <v>3081</v>
      </c>
      <c r="AG21" s="2" t="s">
        <v>74</v>
      </c>
      <c r="AH21" s="2" t="s">
        <v>195</v>
      </c>
      <c r="AI21" s="2" t="s">
        <v>3082</v>
      </c>
      <c r="AJ21" s="2" t="s">
        <v>3071</v>
      </c>
      <c r="AK21" s="2" t="s">
        <v>2631</v>
      </c>
      <c r="AL21" s="2" t="s">
        <v>3064</v>
      </c>
      <c r="AM21" s="2" t="s">
        <v>2624</v>
      </c>
      <c r="AN21" s="2" t="s">
        <v>2632</v>
      </c>
      <c r="AO21" s="2" t="s">
        <v>3</v>
      </c>
      <c r="AP21" s="6">
        <v>0</v>
      </c>
      <c r="AQ21" s="5">
        <v>11101.73</v>
      </c>
      <c r="AR21" s="5">
        <v>122.67</v>
      </c>
      <c r="AS21" s="5">
        <v>1</v>
      </c>
      <c r="AT21" s="5">
        <v>13.61849</v>
      </c>
      <c r="AU21" s="5">
        <v>13.618399999999999</v>
      </c>
      <c r="AV21" s="2" t="s">
        <v>3</v>
      </c>
      <c r="AW21" s="2" t="s">
        <v>3</v>
      </c>
      <c r="AX21" s="2" t="s">
        <v>74</v>
      </c>
      <c r="AY21" s="2" t="s">
        <v>26</v>
      </c>
      <c r="AZ21" s="6">
        <v>8.6499999999999988E-4</v>
      </c>
      <c r="BA21" s="6">
        <v>1.5699999999999999E-5</v>
      </c>
      <c r="BB21" s="9">
        <v>800078750</v>
      </c>
      <c r="BC21" s="64" t="s">
        <v>4</v>
      </c>
      <c r="BD21" s="64" t="s">
        <v>1</v>
      </c>
    </row>
    <row r="22" spans="1:56" x14ac:dyDescent="0.2">
      <c r="A22" s="2" t="s">
        <v>69</v>
      </c>
      <c r="B22" s="2" t="s">
        <v>87</v>
      </c>
      <c r="C22" s="2" t="s">
        <v>3076</v>
      </c>
      <c r="D22" s="2" t="s">
        <v>228</v>
      </c>
      <c r="E22" s="2" t="s">
        <v>3131</v>
      </c>
      <c r="F22" s="9">
        <v>11898320</v>
      </c>
      <c r="G22" s="2" t="s">
        <v>3070</v>
      </c>
      <c r="H22" s="2" t="s">
        <v>3</v>
      </c>
      <c r="I22" s="2" t="s">
        <v>73</v>
      </c>
      <c r="J22" s="2" t="s">
        <v>73</v>
      </c>
      <c r="K22" s="2" t="s">
        <v>260</v>
      </c>
      <c r="L22" s="2" t="s">
        <v>74</v>
      </c>
      <c r="M22" s="2" t="s">
        <v>3071</v>
      </c>
      <c r="N22" s="2" t="s">
        <v>3076</v>
      </c>
      <c r="O22" s="2" t="s">
        <v>3132</v>
      </c>
      <c r="P22" s="2" t="s">
        <v>413</v>
      </c>
      <c r="Q22" s="2" t="s">
        <v>76</v>
      </c>
      <c r="R22" s="2" t="s">
        <v>3060</v>
      </c>
      <c r="S22" s="2" t="s">
        <v>77</v>
      </c>
      <c r="T22" s="2" t="s">
        <v>350</v>
      </c>
      <c r="U22" s="2" t="s">
        <v>3086</v>
      </c>
      <c r="V22" s="6">
        <v>5.5E-2</v>
      </c>
      <c r="W22" s="2" t="s">
        <v>259</v>
      </c>
      <c r="X22" s="2" t="s">
        <v>3079</v>
      </c>
      <c r="Y22" s="6">
        <v>4.0000000000000002E-4</v>
      </c>
      <c r="Z22" s="6">
        <v>2.9100000000000001E-2</v>
      </c>
      <c r="AA22" s="2" t="s">
        <v>3080</v>
      </c>
      <c r="AB22" s="2" t="s">
        <v>239</v>
      </c>
      <c r="AC22" s="2" t="s">
        <v>2701</v>
      </c>
      <c r="AD22" s="5">
        <v>220</v>
      </c>
      <c r="AE22" s="2" t="s">
        <v>3</v>
      </c>
      <c r="AF22" s="2" t="s">
        <v>3081</v>
      </c>
      <c r="AG22" s="2" t="s">
        <v>74</v>
      </c>
      <c r="AH22" s="2" t="s">
        <v>195</v>
      </c>
      <c r="AI22" s="2" t="s">
        <v>3082</v>
      </c>
      <c r="AJ22" s="2" t="s">
        <v>3071</v>
      </c>
      <c r="AK22" s="2" t="s">
        <v>2631</v>
      </c>
      <c r="AL22" s="2" t="s">
        <v>3064</v>
      </c>
      <c r="AM22" s="2" t="s">
        <v>2624</v>
      </c>
      <c r="AN22" s="2" t="s">
        <v>2632</v>
      </c>
      <c r="AO22" s="2" t="s">
        <v>3</v>
      </c>
      <c r="AP22" s="6">
        <v>0</v>
      </c>
      <c r="AQ22" s="5">
        <v>2826.54</v>
      </c>
      <c r="AR22" s="5">
        <v>122.29</v>
      </c>
      <c r="AS22" s="5">
        <v>1</v>
      </c>
      <c r="AT22" s="5">
        <v>3.4565700000000001</v>
      </c>
      <c r="AU22" s="5">
        <v>3.4565000000000001</v>
      </c>
      <c r="AV22" s="2" t="s">
        <v>3</v>
      </c>
      <c r="AW22" s="2" t="s">
        <v>3</v>
      </c>
      <c r="AX22" s="2" t="s">
        <v>74</v>
      </c>
      <c r="AY22" s="2" t="s">
        <v>26</v>
      </c>
      <c r="AZ22" s="6">
        <v>2.196E-4</v>
      </c>
      <c r="BA22" s="6">
        <v>3.9999999999999998E-6</v>
      </c>
      <c r="BB22" s="9">
        <v>800078768</v>
      </c>
      <c r="BC22" s="64" t="s">
        <v>4</v>
      </c>
      <c r="BD22" s="64" t="s">
        <v>1</v>
      </c>
    </row>
    <row r="23" spans="1:56" x14ac:dyDescent="0.2">
      <c r="A23" s="2" t="s">
        <v>69</v>
      </c>
      <c r="B23" s="2" t="s">
        <v>87</v>
      </c>
      <c r="C23" s="2" t="s">
        <v>3076</v>
      </c>
      <c r="D23" s="2" t="s">
        <v>228</v>
      </c>
      <c r="E23" s="2" t="s">
        <v>3133</v>
      </c>
      <c r="F23" s="9">
        <v>11898330</v>
      </c>
      <c r="G23" s="2" t="s">
        <v>3070</v>
      </c>
      <c r="H23" s="2" t="s">
        <v>3</v>
      </c>
      <c r="I23" s="2" t="s">
        <v>73</v>
      </c>
      <c r="J23" s="2" t="s">
        <v>73</v>
      </c>
      <c r="K23" s="2" t="s">
        <v>260</v>
      </c>
      <c r="L23" s="2" t="s">
        <v>74</v>
      </c>
      <c r="M23" s="2" t="s">
        <v>3071</v>
      </c>
      <c r="N23" s="2" t="s">
        <v>3076</v>
      </c>
      <c r="O23" s="2" t="s">
        <v>3134</v>
      </c>
      <c r="P23" s="2" t="s">
        <v>413</v>
      </c>
      <c r="Q23" s="2" t="s">
        <v>76</v>
      </c>
      <c r="R23" s="2" t="s">
        <v>3060</v>
      </c>
      <c r="S23" s="2" t="s">
        <v>77</v>
      </c>
      <c r="T23" s="2" t="s">
        <v>350</v>
      </c>
      <c r="U23" s="2" t="s">
        <v>3086</v>
      </c>
      <c r="V23" s="6">
        <v>5.5300000000000002E-2</v>
      </c>
      <c r="W23" s="2" t="s">
        <v>259</v>
      </c>
      <c r="X23" s="2" t="s">
        <v>3079</v>
      </c>
      <c r="Y23" s="6">
        <v>4.0000000000000002E-4</v>
      </c>
      <c r="Z23" s="6">
        <v>0.03</v>
      </c>
      <c r="AA23" s="2" t="s">
        <v>3080</v>
      </c>
      <c r="AB23" s="2" t="s">
        <v>239</v>
      </c>
      <c r="AC23" s="2" t="s">
        <v>2701</v>
      </c>
      <c r="AD23" s="5">
        <v>2532</v>
      </c>
      <c r="AE23" s="2" t="s">
        <v>3</v>
      </c>
      <c r="AF23" s="2" t="s">
        <v>3081</v>
      </c>
      <c r="AG23" s="2" t="s">
        <v>74</v>
      </c>
      <c r="AH23" s="2" t="s">
        <v>195</v>
      </c>
      <c r="AI23" s="2" t="s">
        <v>3082</v>
      </c>
      <c r="AJ23" s="2" t="s">
        <v>3071</v>
      </c>
      <c r="AK23" s="2" t="s">
        <v>2631</v>
      </c>
      <c r="AL23" s="2" t="s">
        <v>3064</v>
      </c>
      <c r="AM23" s="2" t="s">
        <v>2624</v>
      </c>
      <c r="AN23" s="2" t="s">
        <v>2632</v>
      </c>
      <c r="AO23" s="2" t="s">
        <v>3</v>
      </c>
      <c r="AP23" s="6">
        <v>0</v>
      </c>
      <c r="AQ23" s="5">
        <v>32596.639999999999</v>
      </c>
      <c r="AR23" s="5">
        <v>122.42</v>
      </c>
      <c r="AS23" s="5">
        <v>1</v>
      </c>
      <c r="AT23" s="5">
        <v>39.904800000000002</v>
      </c>
      <c r="AU23" s="5">
        <v>39.904800000000002</v>
      </c>
      <c r="AV23" s="2" t="s">
        <v>3</v>
      </c>
      <c r="AW23" s="2" t="s">
        <v>3</v>
      </c>
      <c r="AX23" s="2" t="s">
        <v>74</v>
      </c>
      <c r="AY23" s="2" t="s">
        <v>26</v>
      </c>
      <c r="AZ23" s="6">
        <v>2.5346999999999995E-3</v>
      </c>
      <c r="BA23" s="6">
        <v>4.6E-5</v>
      </c>
      <c r="BB23" s="9">
        <v>800078776</v>
      </c>
      <c r="BC23" s="64" t="s">
        <v>4</v>
      </c>
      <c r="BD23" s="64" t="s">
        <v>1</v>
      </c>
    </row>
    <row r="24" spans="1:56" x14ac:dyDescent="0.2">
      <c r="A24" s="2" t="s">
        <v>69</v>
      </c>
      <c r="B24" s="2" t="s">
        <v>87</v>
      </c>
      <c r="C24" s="2" t="s">
        <v>3076</v>
      </c>
      <c r="D24" s="2" t="s">
        <v>228</v>
      </c>
      <c r="E24" s="2" t="s">
        <v>3135</v>
      </c>
      <c r="F24" s="9">
        <v>11898340</v>
      </c>
      <c r="G24" s="2" t="s">
        <v>3070</v>
      </c>
      <c r="H24" s="2" t="s">
        <v>3</v>
      </c>
      <c r="I24" s="2" t="s">
        <v>73</v>
      </c>
      <c r="J24" s="2" t="s">
        <v>73</v>
      </c>
      <c r="K24" s="2" t="s">
        <v>260</v>
      </c>
      <c r="L24" s="2" t="s">
        <v>74</v>
      </c>
      <c r="M24" s="2" t="s">
        <v>3071</v>
      </c>
      <c r="N24" s="2" t="s">
        <v>3076</v>
      </c>
      <c r="O24" s="2" t="s">
        <v>3136</v>
      </c>
      <c r="P24" s="2" t="s">
        <v>413</v>
      </c>
      <c r="Q24" s="2" t="s">
        <v>76</v>
      </c>
      <c r="R24" s="2" t="s">
        <v>3060</v>
      </c>
      <c r="S24" s="2" t="s">
        <v>77</v>
      </c>
      <c r="T24" s="2" t="s">
        <v>350</v>
      </c>
      <c r="U24" s="2" t="s">
        <v>3086</v>
      </c>
      <c r="V24" s="6">
        <v>5.5300000000000002E-2</v>
      </c>
      <c r="W24" s="2" t="s">
        <v>259</v>
      </c>
      <c r="X24" s="2" t="s">
        <v>3079</v>
      </c>
      <c r="Y24" s="6">
        <v>4.0000000000000002E-4</v>
      </c>
      <c r="Z24" s="6">
        <v>2.9900000000000003E-2</v>
      </c>
      <c r="AA24" s="2" t="s">
        <v>3080</v>
      </c>
      <c r="AB24" s="2" t="s">
        <v>239</v>
      </c>
      <c r="AC24" s="2" t="s">
        <v>2701</v>
      </c>
      <c r="AD24" s="5">
        <v>488</v>
      </c>
      <c r="AE24" s="2" t="s">
        <v>3</v>
      </c>
      <c r="AF24" s="2" t="s">
        <v>3081</v>
      </c>
      <c r="AG24" s="2" t="s">
        <v>74</v>
      </c>
      <c r="AH24" s="2" t="s">
        <v>195</v>
      </c>
      <c r="AI24" s="2" t="s">
        <v>3082</v>
      </c>
      <c r="AJ24" s="2" t="s">
        <v>3071</v>
      </c>
      <c r="AK24" s="2" t="s">
        <v>2631</v>
      </c>
      <c r="AL24" s="2" t="s">
        <v>3064</v>
      </c>
      <c r="AM24" s="2" t="s">
        <v>2624</v>
      </c>
      <c r="AN24" s="2" t="s">
        <v>2632</v>
      </c>
      <c r="AO24" s="2" t="s">
        <v>3</v>
      </c>
      <c r="AP24" s="6">
        <v>0</v>
      </c>
      <c r="AQ24" s="5">
        <v>6278.92</v>
      </c>
      <c r="AR24" s="5">
        <v>122.31</v>
      </c>
      <c r="AS24" s="5">
        <v>1</v>
      </c>
      <c r="AT24" s="5">
        <v>7.6797399999999998</v>
      </c>
      <c r="AU24" s="5">
        <v>7.6797000000000004</v>
      </c>
      <c r="AV24" s="2" t="s">
        <v>3</v>
      </c>
      <c r="AW24" s="2" t="s">
        <v>3</v>
      </c>
      <c r="AX24" s="2" t="s">
        <v>74</v>
      </c>
      <c r="AY24" s="2" t="s">
        <v>26</v>
      </c>
      <c r="AZ24" s="6">
        <v>4.8779999999999998E-4</v>
      </c>
      <c r="BA24" s="6">
        <v>8.8000000000000004E-6</v>
      </c>
      <c r="BB24" s="9">
        <v>800078784</v>
      </c>
      <c r="BC24" s="64" t="s">
        <v>4</v>
      </c>
      <c r="BD24" s="64" t="s">
        <v>1</v>
      </c>
    </row>
    <row r="25" spans="1:56" x14ac:dyDescent="0.2">
      <c r="A25" s="2" t="s">
        <v>69</v>
      </c>
      <c r="B25" s="2" t="s">
        <v>87</v>
      </c>
      <c r="C25" s="2" t="s">
        <v>3076</v>
      </c>
      <c r="D25" s="2" t="s">
        <v>228</v>
      </c>
      <c r="E25" s="2" t="s">
        <v>3137</v>
      </c>
      <c r="F25" s="9">
        <v>11898350</v>
      </c>
      <c r="G25" s="2" t="s">
        <v>3070</v>
      </c>
      <c r="H25" s="2" t="s">
        <v>3</v>
      </c>
      <c r="I25" s="2" t="s">
        <v>73</v>
      </c>
      <c r="J25" s="2" t="s">
        <v>73</v>
      </c>
      <c r="K25" s="2" t="s">
        <v>260</v>
      </c>
      <c r="L25" s="2" t="s">
        <v>74</v>
      </c>
      <c r="M25" s="2" t="s">
        <v>3071</v>
      </c>
      <c r="N25" s="2" t="s">
        <v>3076</v>
      </c>
      <c r="O25" s="2" t="s">
        <v>3138</v>
      </c>
      <c r="P25" s="2" t="s">
        <v>413</v>
      </c>
      <c r="Q25" s="2" t="s">
        <v>76</v>
      </c>
      <c r="R25" s="2" t="s">
        <v>3060</v>
      </c>
      <c r="S25" s="2" t="s">
        <v>77</v>
      </c>
      <c r="T25" s="2" t="s">
        <v>350</v>
      </c>
      <c r="U25" s="2" t="s">
        <v>3086</v>
      </c>
      <c r="V25" s="6">
        <v>5.5300000000000002E-2</v>
      </c>
      <c r="W25" s="2" t="s">
        <v>259</v>
      </c>
      <c r="X25" s="2" t="s">
        <v>3079</v>
      </c>
      <c r="Y25" s="6">
        <v>4.0000000000000002E-4</v>
      </c>
      <c r="Z25" s="6">
        <v>2.9900000000000003E-2</v>
      </c>
      <c r="AA25" s="2" t="s">
        <v>3080</v>
      </c>
      <c r="AB25" s="2" t="s">
        <v>239</v>
      </c>
      <c r="AC25" s="2" t="s">
        <v>2701</v>
      </c>
      <c r="AD25" s="5">
        <v>470</v>
      </c>
      <c r="AE25" s="2" t="s">
        <v>3</v>
      </c>
      <c r="AF25" s="2" t="s">
        <v>3081</v>
      </c>
      <c r="AG25" s="2" t="s">
        <v>74</v>
      </c>
      <c r="AH25" s="2" t="s">
        <v>195</v>
      </c>
      <c r="AI25" s="2" t="s">
        <v>3082</v>
      </c>
      <c r="AJ25" s="2" t="s">
        <v>3071</v>
      </c>
      <c r="AK25" s="2" t="s">
        <v>2631</v>
      </c>
      <c r="AL25" s="2" t="s">
        <v>3064</v>
      </c>
      <c r="AM25" s="2" t="s">
        <v>2624</v>
      </c>
      <c r="AN25" s="2" t="s">
        <v>2632</v>
      </c>
      <c r="AO25" s="2" t="s">
        <v>3</v>
      </c>
      <c r="AP25" s="6">
        <v>0</v>
      </c>
      <c r="AQ25" s="5">
        <v>6050.01</v>
      </c>
      <c r="AR25" s="5">
        <v>123.04</v>
      </c>
      <c r="AS25" s="5">
        <v>1</v>
      </c>
      <c r="AT25" s="5">
        <v>7.4439299999999999</v>
      </c>
      <c r="AU25" s="5">
        <v>7.4439000000000002</v>
      </c>
      <c r="AV25" s="2" t="s">
        <v>3</v>
      </c>
      <c r="AW25" s="2" t="s">
        <v>3</v>
      </c>
      <c r="AX25" s="2" t="s">
        <v>74</v>
      </c>
      <c r="AY25" s="2" t="s">
        <v>26</v>
      </c>
      <c r="AZ25" s="6">
        <v>4.728E-4</v>
      </c>
      <c r="BA25" s="6">
        <v>8.599999999999999E-6</v>
      </c>
      <c r="BB25" s="9">
        <v>800078792</v>
      </c>
      <c r="BC25" s="64" t="s">
        <v>4</v>
      </c>
      <c r="BD25" s="64" t="s">
        <v>1</v>
      </c>
    </row>
    <row r="26" spans="1:56" x14ac:dyDescent="0.2">
      <c r="A26" s="2" t="s">
        <v>69</v>
      </c>
      <c r="B26" s="2" t="s">
        <v>87</v>
      </c>
      <c r="C26" s="2" t="s">
        <v>3076</v>
      </c>
      <c r="D26" s="2" t="s">
        <v>228</v>
      </c>
      <c r="E26" s="2" t="s">
        <v>3139</v>
      </c>
      <c r="F26" s="9">
        <v>11898360</v>
      </c>
      <c r="G26" s="2" t="s">
        <v>3070</v>
      </c>
      <c r="H26" s="2" t="s">
        <v>3</v>
      </c>
      <c r="I26" s="2" t="s">
        <v>73</v>
      </c>
      <c r="J26" s="2" t="s">
        <v>73</v>
      </c>
      <c r="K26" s="2" t="s">
        <v>260</v>
      </c>
      <c r="L26" s="2" t="s">
        <v>74</v>
      </c>
      <c r="M26" s="2" t="s">
        <v>3071</v>
      </c>
      <c r="N26" s="2" t="s">
        <v>3076</v>
      </c>
      <c r="O26" s="2" t="s">
        <v>3140</v>
      </c>
      <c r="P26" s="2" t="s">
        <v>413</v>
      </c>
      <c r="Q26" s="2" t="s">
        <v>76</v>
      </c>
      <c r="R26" s="2" t="s">
        <v>3060</v>
      </c>
      <c r="S26" s="2" t="s">
        <v>77</v>
      </c>
      <c r="T26" s="2" t="s">
        <v>350</v>
      </c>
      <c r="U26" s="2" t="s">
        <v>3086</v>
      </c>
      <c r="V26" s="6">
        <v>5.5300000000000002E-2</v>
      </c>
      <c r="W26" s="2" t="s">
        <v>259</v>
      </c>
      <c r="X26" s="2" t="s">
        <v>3079</v>
      </c>
      <c r="Y26" s="6">
        <v>4.0000000000000002E-4</v>
      </c>
      <c r="Z26" s="6">
        <v>0.03</v>
      </c>
      <c r="AA26" s="2" t="s">
        <v>3080</v>
      </c>
      <c r="AB26" s="2" t="s">
        <v>239</v>
      </c>
      <c r="AC26" s="2" t="s">
        <v>2701</v>
      </c>
      <c r="AD26" s="5">
        <v>938</v>
      </c>
      <c r="AE26" s="2" t="s">
        <v>3</v>
      </c>
      <c r="AF26" s="2" t="s">
        <v>3081</v>
      </c>
      <c r="AG26" s="2" t="s">
        <v>74</v>
      </c>
      <c r="AH26" s="2" t="s">
        <v>195</v>
      </c>
      <c r="AI26" s="2" t="s">
        <v>3082</v>
      </c>
      <c r="AJ26" s="2" t="s">
        <v>3071</v>
      </c>
      <c r="AK26" s="2" t="s">
        <v>2631</v>
      </c>
      <c r="AL26" s="2" t="s">
        <v>3064</v>
      </c>
      <c r="AM26" s="2" t="s">
        <v>2624</v>
      </c>
      <c r="AN26" s="2" t="s">
        <v>2632</v>
      </c>
      <c r="AO26" s="2" t="s">
        <v>3</v>
      </c>
      <c r="AP26" s="6">
        <v>0</v>
      </c>
      <c r="AQ26" s="5">
        <v>12073.67</v>
      </c>
      <c r="AR26" s="5">
        <v>123.27</v>
      </c>
      <c r="AS26" s="5">
        <v>1</v>
      </c>
      <c r="AT26" s="5">
        <v>14.88321</v>
      </c>
      <c r="AU26" s="5">
        <v>14.8832</v>
      </c>
      <c r="AV26" s="2" t="s">
        <v>3</v>
      </c>
      <c r="AW26" s="2" t="s">
        <v>3</v>
      </c>
      <c r="AX26" s="2" t="s">
        <v>74</v>
      </c>
      <c r="AY26" s="2" t="s">
        <v>26</v>
      </c>
      <c r="AZ26" s="6">
        <v>9.4539999999999999E-4</v>
      </c>
      <c r="BA26" s="6">
        <v>1.7099999999999999E-5</v>
      </c>
      <c r="BB26" s="9">
        <v>800078800</v>
      </c>
      <c r="BC26" s="64" t="s">
        <v>4</v>
      </c>
      <c r="BD26" s="64" t="s">
        <v>1</v>
      </c>
    </row>
    <row r="27" spans="1:56" x14ac:dyDescent="0.2">
      <c r="A27" s="2" t="s">
        <v>69</v>
      </c>
      <c r="B27" s="2" t="s">
        <v>87</v>
      </c>
      <c r="C27" s="2" t="s">
        <v>3076</v>
      </c>
      <c r="D27" s="2" t="s">
        <v>228</v>
      </c>
      <c r="E27" s="2" t="s">
        <v>3141</v>
      </c>
      <c r="F27" s="9">
        <v>11898380</v>
      </c>
      <c r="G27" s="2" t="s">
        <v>3070</v>
      </c>
      <c r="H27" s="2" t="s">
        <v>3</v>
      </c>
      <c r="I27" s="2" t="s">
        <v>73</v>
      </c>
      <c r="J27" s="2" t="s">
        <v>73</v>
      </c>
      <c r="K27" s="2" t="s">
        <v>260</v>
      </c>
      <c r="L27" s="2" t="s">
        <v>74</v>
      </c>
      <c r="M27" s="2" t="s">
        <v>3071</v>
      </c>
      <c r="N27" s="2" t="s">
        <v>3076</v>
      </c>
      <c r="O27" s="2" t="s">
        <v>3142</v>
      </c>
      <c r="P27" s="2" t="s">
        <v>413</v>
      </c>
      <c r="Q27" s="2" t="s">
        <v>76</v>
      </c>
      <c r="R27" s="2" t="s">
        <v>3060</v>
      </c>
      <c r="S27" s="2" t="s">
        <v>77</v>
      </c>
      <c r="T27" s="2" t="s">
        <v>350</v>
      </c>
      <c r="U27" s="2" t="s">
        <v>3086</v>
      </c>
      <c r="V27" s="6">
        <v>5.5300000000000002E-2</v>
      </c>
      <c r="W27" s="2" t="s">
        <v>259</v>
      </c>
      <c r="X27" s="2" t="s">
        <v>3079</v>
      </c>
      <c r="Y27" s="6">
        <v>4.0000000000000002E-4</v>
      </c>
      <c r="Z27" s="6">
        <v>2.9900000000000003E-2</v>
      </c>
      <c r="AA27" s="2" t="s">
        <v>3080</v>
      </c>
      <c r="AB27" s="2" t="s">
        <v>239</v>
      </c>
      <c r="AC27" s="2" t="s">
        <v>2701</v>
      </c>
      <c r="AD27" s="5">
        <v>588</v>
      </c>
      <c r="AE27" s="2" t="s">
        <v>3</v>
      </c>
      <c r="AF27" s="2" t="s">
        <v>3081</v>
      </c>
      <c r="AG27" s="2" t="s">
        <v>74</v>
      </c>
      <c r="AH27" s="2" t="s">
        <v>195</v>
      </c>
      <c r="AI27" s="2" t="s">
        <v>3082</v>
      </c>
      <c r="AJ27" s="2" t="s">
        <v>3071</v>
      </c>
      <c r="AK27" s="2" t="s">
        <v>2631</v>
      </c>
      <c r="AL27" s="2" t="s">
        <v>3064</v>
      </c>
      <c r="AM27" s="2" t="s">
        <v>2624</v>
      </c>
      <c r="AN27" s="2" t="s">
        <v>2632</v>
      </c>
      <c r="AO27" s="2" t="s">
        <v>3</v>
      </c>
      <c r="AP27" s="6">
        <v>0</v>
      </c>
      <c r="AQ27" s="5">
        <v>7565.43</v>
      </c>
      <c r="AR27" s="5">
        <v>122.79</v>
      </c>
      <c r="AS27" s="5">
        <v>1</v>
      </c>
      <c r="AT27" s="5">
        <v>9.2895900000000005</v>
      </c>
      <c r="AU27" s="5">
        <v>9.2895000000000003</v>
      </c>
      <c r="AV27" s="2" t="s">
        <v>3</v>
      </c>
      <c r="AW27" s="2" t="s">
        <v>3</v>
      </c>
      <c r="AX27" s="2" t="s">
        <v>74</v>
      </c>
      <c r="AY27" s="2" t="s">
        <v>26</v>
      </c>
      <c r="AZ27" s="6">
        <v>5.9009999999999998E-4</v>
      </c>
      <c r="BA27" s="6">
        <v>1.0699999999999999E-5</v>
      </c>
      <c r="BB27" s="9">
        <v>800078818</v>
      </c>
      <c r="BC27" s="64" t="s">
        <v>4</v>
      </c>
      <c r="BD27" s="64" t="s">
        <v>1</v>
      </c>
    </row>
    <row r="28" spans="1:56" x14ac:dyDescent="0.2">
      <c r="A28" s="2" t="s">
        <v>69</v>
      </c>
      <c r="B28" s="2" t="s">
        <v>87</v>
      </c>
      <c r="C28" s="2" t="s">
        <v>3076</v>
      </c>
      <c r="D28" s="2" t="s">
        <v>228</v>
      </c>
      <c r="E28" s="2" t="s">
        <v>3143</v>
      </c>
      <c r="F28" s="9">
        <v>11898390</v>
      </c>
      <c r="G28" s="2" t="s">
        <v>3070</v>
      </c>
      <c r="H28" s="2" t="s">
        <v>3</v>
      </c>
      <c r="I28" s="2" t="s">
        <v>73</v>
      </c>
      <c r="J28" s="2" t="s">
        <v>73</v>
      </c>
      <c r="K28" s="2" t="s">
        <v>260</v>
      </c>
      <c r="L28" s="2" t="s">
        <v>74</v>
      </c>
      <c r="M28" s="2" t="s">
        <v>3071</v>
      </c>
      <c r="N28" s="2" t="s">
        <v>3076</v>
      </c>
      <c r="O28" s="2" t="s">
        <v>3144</v>
      </c>
      <c r="P28" s="2" t="s">
        <v>413</v>
      </c>
      <c r="Q28" s="2" t="s">
        <v>76</v>
      </c>
      <c r="R28" s="2" t="s">
        <v>3060</v>
      </c>
      <c r="S28" s="2" t="s">
        <v>77</v>
      </c>
      <c r="T28" s="2" t="s">
        <v>350</v>
      </c>
      <c r="U28" s="2" t="s">
        <v>3086</v>
      </c>
      <c r="V28" s="6">
        <v>5.5300000000000002E-2</v>
      </c>
      <c r="W28" s="2" t="s">
        <v>259</v>
      </c>
      <c r="X28" s="2" t="s">
        <v>3079</v>
      </c>
      <c r="Y28" s="6">
        <v>4.0000000000000002E-4</v>
      </c>
      <c r="Z28" s="6">
        <v>2.9900000000000003E-2</v>
      </c>
      <c r="AA28" s="2" t="s">
        <v>3080</v>
      </c>
      <c r="AB28" s="2" t="s">
        <v>239</v>
      </c>
      <c r="AC28" s="2" t="s">
        <v>2701</v>
      </c>
      <c r="AD28" s="5">
        <v>331</v>
      </c>
      <c r="AE28" s="2" t="s">
        <v>3</v>
      </c>
      <c r="AF28" s="2" t="s">
        <v>3081</v>
      </c>
      <c r="AG28" s="2" t="s">
        <v>74</v>
      </c>
      <c r="AH28" s="2" t="s">
        <v>195</v>
      </c>
      <c r="AI28" s="2" t="s">
        <v>3082</v>
      </c>
      <c r="AJ28" s="2" t="s">
        <v>3071</v>
      </c>
      <c r="AK28" s="2" t="s">
        <v>2631</v>
      </c>
      <c r="AL28" s="2" t="s">
        <v>3064</v>
      </c>
      <c r="AM28" s="2" t="s">
        <v>2624</v>
      </c>
      <c r="AN28" s="2" t="s">
        <v>2632</v>
      </c>
      <c r="AO28" s="2" t="s">
        <v>3</v>
      </c>
      <c r="AP28" s="6">
        <v>0</v>
      </c>
      <c r="AQ28" s="5">
        <v>4260.2299999999996</v>
      </c>
      <c r="AR28" s="5">
        <v>122.67</v>
      </c>
      <c r="AS28" s="5">
        <v>1</v>
      </c>
      <c r="AT28" s="5">
        <v>5.2260200000000001</v>
      </c>
      <c r="AU28" s="5">
        <v>5.226</v>
      </c>
      <c r="AV28" s="2" t="s">
        <v>3</v>
      </c>
      <c r="AW28" s="2" t="s">
        <v>3</v>
      </c>
      <c r="AX28" s="2" t="s">
        <v>74</v>
      </c>
      <c r="AY28" s="2" t="s">
        <v>26</v>
      </c>
      <c r="AZ28" s="6">
        <v>3.3199999999999999E-4</v>
      </c>
      <c r="BA28" s="6">
        <v>5.9999999999999993E-6</v>
      </c>
      <c r="BB28" s="9">
        <v>800078826</v>
      </c>
      <c r="BC28" s="64" t="s">
        <v>4</v>
      </c>
      <c r="BD28" s="64" t="s">
        <v>1</v>
      </c>
    </row>
    <row r="29" spans="1:56" x14ac:dyDescent="0.2">
      <c r="A29" s="2" t="s">
        <v>69</v>
      </c>
      <c r="B29" s="2" t="s">
        <v>87</v>
      </c>
      <c r="C29" s="2" t="s">
        <v>3076</v>
      </c>
      <c r="D29" s="2" t="s">
        <v>228</v>
      </c>
      <c r="E29" s="2" t="s">
        <v>3145</v>
      </c>
      <c r="F29" s="9">
        <v>11896130</v>
      </c>
      <c r="G29" s="2" t="s">
        <v>3070</v>
      </c>
      <c r="H29" s="2" t="s">
        <v>3</v>
      </c>
      <c r="I29" s="2" t="s">
        <v>73</v>
      </c>
      <c r="J29" s="2" t="s">
        <v>73</v>
      </c>
      <c r="K29" s="2" t="s">
        <v>260</v>
      </c>
      <c r="L29" s="2" t="s">
        <v>74</v>
      </c>
      <c r="M29" s="2" t="s">
        <v>3071</v>
      </c>
      <c r="N29" s="2" t="s">
        <v>3076</v>
      </c>
      <c r="O29" s="2" t="s">
        <v>3146</v>
      </c>
      <c r="P29" s="2" t="s">
        <v>413</v>
      </c>
      <c r="Q29" s="2" t="s">
        <v>76</v>
      </c>
      <c r="R29" s="2" t="s">
        <v>3060</v>
      </c>
      <c r="S29" s="2" t="s">
        <v>77</v>
      </c>
      <c r="T29" s="2" t="s">
        <v>3147</v>
      </c>
      <c r="U29" s="2" t="s">
        <v>3086</v>
      </c>
      <c r="V29" s="6">
        <v>5.6900000000000006E-2</v>
      </c>
      <c r="W29" s="2" t="s">
        <v>259</v>
      </c>
      <c r="X29" s="2" t="s">
        <v>3079</v>
      </c>
      <c r="Y29" s="6">
        <v>4.0000000000000002E-4</v>
      </c>
      <c r="Z29" s="6">
        <v>3.4799999999999998E-2</v>
      </c>
      <c r="AA29" s="2" t="s">
        <v>3080</v>
      </c>
      <c r="AB29" s="2" t="s">
        <v>239</v>
      </c>
      <c r="AC29" s="2" t="s">
        <v>2701</v>
      </c>
      <c r="AD29" s="5">
        <v>1053</v>
      </c>
      <c r="AE29" s="2" t="s">
        <v>3</v>
      </c>
      <c r="AF29" s="2" t="s">
        <v>3081</v>
      </c>
      <c r="AG29" s="2" t="s">
        <v>74</v>
      </c>
      <c r="AH29" s="2" t="s">
        <v>195</v>
      </c>
      <c r="AI29" s="2" t="s">
        <v>3082</v>
      </c>
      <c r="AJ29" s="2" t="s">
        <v>3071</v>
      </c>
      <c r="AK29" s="2" t="s">
        <v>2631</v>
      </c>
      <c r="AL29" s="2" t="s">
        <v>3064</v>
      </c>
      <c r="AM29" s="2" t="s">
        <v>2624</v>
      </c>
      <c r="AN29" s="2" t="s">
        <v>2632</v>
      </c>
      <c r="AO29" s="2" t="s">
        <v>3</v>
      </c>
      <c r="AP29" s="6">
        <v>0</v>
      </c>
      <c r="AQ29" s="5">
        <v>13561.13</v>
      </c>
      <c r="AR29" s="5">
        <v>125.19</v>
      </c>
      <c r="AS29" s="5">
        <v>1</v>
      </c>
      <c r="AT29" s="5">
        <v>16.977170000000001</v>
      </c>
      <c r="AU29" s="5">
        <v>16.9771</v>
      </c>
      <c r="AV29" s="2" t="s">
        <v>3</v>
      </c>
      <c r="AW29" s="2" t="s">
        <v>3</v>
      </c>
      <c r="AX29" s="2" t="s">
        <v>74</v>
      </c>
      <c r="AY29" s="2" t="s">
        <v>26</v>
      </c>
      <c r="AZ29" s="6">
        <v>1.0784E-3</v>
      </c>
      <c r="BA29" s="6">
        <v>1.9599999999999999E-5</v>
      </c>
      <c r="BB29" s="9">
        <v>800078586</v>
      </c>
      <c r="BC29" s="64" t="s">
        <v>4</v>
      </c>
      <c r="BD29" s="64" t="s">
        <v>1</v>
      </c>
    </row>
    <row r="30" spans="1:56" x14ac:dyDescent="0.2">
      <c r="A30" s="2" t="s">
        <v>69</v>
      </c>
      <c r="B30" s="2" t="s">
        <v>87</v>
      </c>
      <c r="C30" s="2" t="s">
        <v>3076</v>
      </c>
      <c r="D30" s="2" t="s">
        <v>228</v>
      </c>
      <c r="E30" s="2" t="s">
        <v>3148</v>
      </c>
      <c r="F30" s="9">
        <v>11898400</v>
      </c>
      <c r="G30" s="2" t="s">
        <v>3070</v>
      </c>
      <c r="H30" s="2" t="s">
        <v>3</v>
      </c>
      <c r="I30" s="2" t="s">
        <v>73</v>
      </c>
      <c r="J30" s="2" t="s">
        <v>73</v>
      </c>
      <c r="K30" s="2" t="s">
        <v>260</v>
      </c>
      <c r="L30" s="2" t="s">
        <v>74</v>
      </c>
      <c r="M30" s="2" t="s">
        <v>3071</v>
      </c>
      <c r="N30" s="2" t="s">
        <v>3076</v>
      </c>
      <c r="O30" s="2" t="s">
        <v>3149</v>
      </c>
      <c r="P30" s="2" t="s">
        <v>413</v>
      </c>
      <c r="Q30" s="2" t="s">
        <v>76</v>
      </c>
      <c r="R30" s="2" t="s">
        <v>3060</v>
      </c>
      <c r="S30" s="2" t="s">
        <v>77</v>
      </c>
      <c r="T30" s="2" t="s">
        <v>350</v>
      </c>
      <c r="U30" s="2" t="s">
        <v>3086</v>
      </c>
      <c r="V30" s="6">
        <v>5.5300000000000002E-2</v>
      </c>
      <c r="W30" s="2" t="s">
        <v>259</v>
      </c>
      <c r="X30" s="2" t="s">
        <v>3079</v>
      </c>
      <c r="Y30" s="6">
        <v>4.0000000000000002E-4</v>
      </c>
      <c r="Z30" s="6">
        <v>2.9900000000000003E-2</v>
      </c>
      <c r="AA30" s="2" t="s">
        <v>3080</v>
      </c>
      <c r="AB30" s="2" t="s">
        <v>239</v>
      </c>
      <c r="AC30" s="2" t="s">
        <v>2701</v>
      </c>
      <c r="AD30" s="5">
        <v>987</v>
      </c>
      <c r="AE30" s="2" t="s">
        <v>3</v>
      </c>
      <c r="AF30" s="2" t="s">
        <v>3081</v>
      </c>
      <c r="AG30" s="2" t="s">
        <v>74</v>
      </c>
      <c r="AH30" s="2" t="s">
        <v>195</v>
      </c>
      <c r="AI30" s="2" t="s">
        <v>3082</v>
      </c>
      <c r="AJ30" s="2" t="s">
        <v>3071</v>
      </c>
      <c r="AK30" s="2" t="s">
        <v>2631</v>
      </c>
      <c r="AL30" s="2" t="s">
        <v>3064</v>
      </c>
      <c r="AM30" s="2" t="s">
        <v>2624</v>
      </c>
      <c r="AN30" s="2" t="s">
        <v>2632</v>
      </c>
      <c r="AO30" s="2" t="s">
        <v>3</v>
      </c>
      <c r="AP30" s="6">
        <v>0</v>
      </c>
      <c r="AQ30" s="5">
        <v>12709.7</v>
      </c>
      <c r="AR30" s="5">
        <v>122.32</v>
      </c>
      <c r="AS30" s="5">
        <v>1</v>
      </c>
      <c r="AT30" s="5">
        <v>15.5465</v>
      </c>
      <c r="AU30" s="5">
        <v>15.5465</v>
      </c>
      <c r="AV30" s="2" t="s">
        <v>3</v>
      </c>
      <c r="AW30" s="2" t="s">
        <v>3</v>
      </c>
      <c r="AX30" s="2" t="s">
        <v>74</v>
      </c>
      <c r="AY30" s="2" t="s">
        <v>26</v>
      </c>
      <c r="AZ30" s="6">
        <v>9.875000000000001E-4</v>
      </c>
      <c r="BA30" s="6">
        <v>1.7899999999999998E-5</v>
      </c>
      <c r="BB30" s="9">
        <v>800078834</v>
      </c>
      <c r="BC30" s="64" t="s">
        <v>4</v>
      </c>
      <c r="BD30" s="64" t="s">
        <v>1</v>
      </c>
    </row>
    <row r="31" spans="1:56" x14ac:dyDescent="0.2">
      <c r="A31" s="2" t="s">
        <v>69</v>
      </c>
      <c r="B31" s="2" t="s">
        <v>87</v>
      </c>
      <c r="C31" s="2" t="s">
        <v>3076</v>
      </c>
      <c r="D31" s="2" t="s">
        <v>228</v>
      </c>
      <c r="E31" s="2" t="s">
        <v>3150</v>
      </c>
      <c r="F31" s="9">
        <v>11898410</v>
      </c>
      <c r="G31" s="2" t="s">
        <v>3070</v>
      </c>
      <c r="H31" s="2" t="s">
        <v>3</v>
      </c>
      <c r="I31" s="2" t="s">
        <v>73</v>
      </c>
      <c r="J31" s="2" t="s">
        <v>73</v>
      </c>
      <c r="K31" s="2" t="s">
        <v>260</v>
      </c>
      <c r="L31" s="2" t="s">
        <v>74</v>
      </c>
      <c r="M31" s="2" t="s">
        <v>3071</v>
      </c>
      <c r="N31" s="2" t="s">
        <v>3076</v>
      </c>
      <c r="O31" s="2" t="s">
        <v>3151</v>
      </c>
      <c r="P31" s="2" t="s">
        <v>413</v>
      </c>
      <c r="Q31" s="2" t="s">
        <v>76</v>
      </c>
      <c r="R31" s="2" t="s">
        <v>3060</v>
      </c>
      <c r="S31" s="2" t="s">
        <v>77</v>
      </c>
      <c r="T31" s="2" t="s">
        <v>350</v>
      </c>
      <c r="U31" s="2" t="s">
        <v>3086</v>
      </c>
      <c r="V31" s="6">
        <v>5.5300000000000002E-2</v>
      </c>
      <c r="W31" s="2" t="s">
        <v>259</v>
      </c>
      <c r="X31" s="2" t="s">
        <v>3079</v>
      </c>
      <c r="Y31" s="6">
        <v>4.0000000000000002E-4</v>
      </c>
      <c r="Z31" s="6">
        <v>2.9900000000000003E-2</v>
      </c>
      <c r="AA31" s="2" t="s">
        <v>3080</v>
      </c>
      <c r="AB31" s="2" t="s">
        <v>239</v>
      </c>
      <c r="AC31" s="2" t="s">
        <v>2701</v>
      </c>
      <c r="AD31" s="5">
        <v>384</v>
      </c>
      <c r="AE31" s="2" t="s">
        <v>3</v>
      </c>
      <c r="AF31" s="2" t="s">
        <v>3081</v>
      </c>
      <c r="AG31" s="2" t="s">
        <v>74</v>
      </c>
      <c r="AH31" s="2" t="s">
        <v>195</v>
      </c>
      <c r="AI31" s="2" t="s">
        <v>3082</v>
      </c>
      <c r="AJ31" s="2" t="s">
        <v>3071</v>
      </c>
      <c r="AK31" s="2" t="s">
        <v>2631</v>
      </c>
      <c r="AL31" s="2" t="s">
        <v>3064</v>
      </c>
      <c r="AM31" s="2" t="s">
        <v>2624</v>
      </c>
      <c r="AN31" s="2" t="s">
        <v>2632</v>
      </c>
      <c r="AO31" s="2" t="s">
        <v>3</v>
      </c>
      <c r="AP31" s="6">
        <v>0</v>
      </c>
      <c r="AQ31" s="5">
        <v>4948.0200000000004</v>
      </c>
      <c r="AR31" s="5">
        <v>122.32</v>
      </c>
      <c r="AS31" s="5">
        <v>1</v>
      </c>
      <c r="AT31" s="5">
        <v>6.0524100000000001</v>
      </c>
      <c r="AU31" s="5">
        <v>6.0523999999999996</v>
      </c>
      <c r="AV31" s="2" t="s">
        <v>3</v>
      </c>
      <c r="AW31" s="2" t="s">
        <v>3</v>
      </c>
      <c r="AX31" s="2" t="s">
        <v>74</v>
      </c>
      <c r="AY31" s="2" t="s">
        <v>26</v>
      </c>
      <c r="AZ31" s="6">
        <v>3.8440000000000002E-4</v>
      </c>
      <c r="BA31" s="6">
        <v>6.9999999999999999E-6</v>
      </c>
      <c r="BB31" s="9">
        <v>800078842</v>
      </c>
      <c r="BC31" s="64" t="s">
        <v>4</v>
      </c>
      <c r="BD31" s="64" t="s">
        <v>1</v>
      </c>
    </row>
    <row r="32" spans="1:56" x14ac:dyDescent="0.2">
      <c r="A32" s="2" t="s">
        <v>69</v>
      </c>
      <c r="B32" s="2" t="s">
        <v>87</v>
      </c>
      <c r="C32" s="2" t="s">
        <v>3076</v>
      </c>
      <c r="D32" s="2" t="s">
        <v>228</v>
      </c>
      <c r="E32" s="2" t="s">
        <v>3152</v>
      </c>
      <c r="F32" s="9">
        <v>11898420</v>
      </c>
      <c r="G32" s="2" t="s">
        <v>3070</v>
      </c>
      <c r="H32" s="2" t="s">
        <v>3</v>
      </c>
      <c r="I32" s="2" t="s">
        <v>73</v>
      </c>
      <c r="J32" s="2" t="s">
        <v>73</v>
      </c>
      <c r="K32" s="2" t="s">
        <v>260</v>
      </c>
      <c r="L32" s="2" t="s">
        <v>74</v>
      </c>
      <c r="M32" s="2" t="s">
        <v>3071</v>
      </c>
      <c r="N32" s="2" t="s">
        <v>3076</v>
      </c>
      <c r="O32" s="2" t="s">
        <v>3153</v>
      </c>
      <c r="P32" s="2" t="s">
        <v>413</v>
      </c>
      <c r="Q32" s="2" t="s">
        <v>76</v>
      </c>
      <c r="R32" s="2" t="s">
        <v>3060</v>
      </c>
      <c r="S32" s="2" t="s">
        <v>77</v>
      </c>
      <c r="T32" s="2" t="s">
        <v>350</v>
      </c>
      <c r="U32" s="2" t="s">
        <v>3086</v>
      </c>
      <c r="V32" s="6">
        <v>5.5300000000000002E-2</v>
      </c>
      <c r="W32" s="2" t="s">
        <v>259</v>
      </c>
      <c r="X32" s="2" t="s">
        <v>3079</v>
      </c>
      <c r="Y32" s="6">
        <v>4.0000000000000002E-4</v>
      </c>
      <c r="Z32" s="6">
        <v>2.9900000000000003E-2</v>
      </c>
      <c r="AA32" s="2" t="s">
        <v>3080</v>
      </c>
      <c r="AB32" s="2" t="s">
        <v>239</v>
      </c>
      <c r="AC32" s="2" t="s">
        <v>2701</v>
      </c>
      <c r="AD32" s="5">
        <v>2583</v>
      </c>
      <c r="AE32" s="2" t="s">
        <v>3</v>
      </c>
      <c r="AF32" s="2" t="s">
        <v>3081</v>
      </c>
      <c r="AG32" s="2" t="s">
        <v>74</v>
      </c>
      <c r="AH32" s="2" t="s">
        <v>195</v>
      </c>
      <c r="AI32" s="2" t="s">
        <v>3082</v>
      </c>
      <c r="AJ32" s="2" t="s">
        <v>3071</v>
      </c>
      <c r="AK32" s="2" t="s">
        <v>2631</v>
      </c>
      <c r="AL32" s="2" t="s">
        <v>3064</v>
      </c>
      <c r="AM32" s="2" t="s">
        <v>2624</v>
      </c>
      <c r="AN32" s="2" t="s">
        <v>2632</v>
      </c>
      <c r="AO32" s="2" t="s">
        <v>3</v>
      </c>
      <c r="AP32" s="6">
        <v>0</v>
      </c>
      <c r="AQ32" s="5">
        <v>33247.94</v>
      </c>
      <c r="AR32" s="5">
        <v>122.56</v>
      </c>
      <c r="AS32" s="5">
        <v>1</v>
      </c>
      <c r="AT32" s="5">
        <v>40.748669999999997</v>
      </c>
      <c r="AU32" s="5">
        <v>40.748600000000003</v>
      </c>
      <c r="AV32" s="2" t="s">
        <v>3</v>
      </c>
      <c r="AW32" s="2" t="s">
        <v>3</v>
      </c>
      <c r="AX32" s="2" t="s">
        <v>74</v>
      </c>
      <c r="AY32" s="2" t="s">
        <v>26</v>
      </c>
      <c r="AZ32" s="6">
        <v>2.5883E-3</v>
      </c>
      <c r="BA32" s="6">
        <v>4.6899999999999995E-5</v>
      </c>
      <c r="BB32" s="9">
        <v>800078990</v>
      </c>
      <c r="BC32" s="64" t="s">
        <v>4</v>
      </c>
      <c r="BD32" s="64" t="s">
        <v>1</v>
      </c>
    </row>
    <row r="33" spans="1:56" x14ac:dyDescent="0.2">
      <c r="A33" s="2" t="s">
        <v>69</v>
      </c>
      <c r="B33" s="2" t="s">
        <v>87</v>
      </c>
      <c r="C33" s="2" t="s">
        <v>3076</v>
      </c>
      <c r="D33" s="2" t="s">
        <v>228</v>
      </c>
      <c r="E33" s="2" t="s">
        <v>3154</v>
      </c>
      <c r="F33" s="9">
        <v>11898421</v>
      </c>
      <c r="G33" s="2" t="s">
        <v>3070</v>
      </c>
      <c r="H33" s="2" t="s">
        <v>3</v>
      </c>
      <c r="I33" s="2" t="s">
        <v>73</v>
      </c>
      <c r="J33" s="2" t="s">
        <v>73</v>
      </c>
      <c r="K33" s="2" t="s">
        <v>260</v>
      </c>
      <c r="L33" s="2" t="s">
        <v>74</v>
      </c>
      <c r="M33" s="2" t="s">
        <v>3071</v>
      </c>
      <c r="N33" s="2" t="s">
        <v>3076</v>
      </c>
      <c r="O33" s="2" t="s">
        <v>3155</v>
      </c>
      <c r="P33" s="2" t="s">
        <v>413</v>
      </c>
      <c r="Q33" s="2" t="s">
        <v>76</v>
      </c>
      <c r="R33" s="2" t="s">
        <v>3060</v>
      </c>
      <c r="S33" s="2" t="s">
        <v>77</v>
      </c>
      <c r="T33" s="2" t="s">
        <v>350</v>
      </c>
      <c r="U33" s="2" t="s">
        <v>3086</v>
      </c>
      <c r="V33" s="6">
        <v>5.5199999999999999E-2</v>
      </c>
      <c r="W33" s="2" t="s">
        <v>259</v>
      </c>
      <c r="X33" s="2" t="s">
        <v>3079</v>
      </c>
      <c r="Y33" s="6">
        <v>4.0000000000000002E-4</v>
      </c>
      <c r="Z33" s="6">
        <v>0.03</v>
      </c>
      <c r="AA33" s="2" t="s">
        <v>3080</v>
      </c>
      <c r="AB33" s="2" t="s">
        <v>239</v>
      </c>
      <c r="AC33" s="2" t="s">
        <v>2701</v>
      </c>
      <c r="AD33" s="5">
        <v>5045</v>
      </c>
      <c r="AE33" s="2" t="s">
        <v>3</v>
      </c>
      <c r="AF33" s="2" t="s">
        <v>3081</v>
      </c>
      <c r="AG33" s="2" t="s">
        <v>74</v>
      </c>
      <c r="AH33" s="2" t="s">
        <v>195</v>
      </c>
      <c r="AI33" s="2" t="s">
        <v>3082</v>
      </c>
      <c r="AJ33" s="2" t="s">
        <v>3071</v>
      </c>
      <c r="AK33" s="2" t="s">
        <v>2631</v>
      </c>
      <c r="AL33" s="2" t="s">
        <v>3064</v>
      </c>
      <c r="AM33" s="2" t="s">
        <v>2624</v>
      </c>
      <c r="AN33" s="2" t="s">
        <v>2632</v>
      </c>
      <c r="AO33" s="2" t="s">
        <v>3</v>
      </c>
      <c r="AP33" s="6">
        <v>0</v>
      </c>
      <c r="AQ33" s="5">
        <v>64943.37</v>
      </c>
      <c r="AR33" s="5">
        <v>123.65</v>
      </c>
      <c r="AS33" s="5">
        <v>1</v>
      </c>
      <c r="AT33" s="5">
        <v>80.30247</v>
      </c>
      <c r="AU33" s="5">
        <v>80.302400000000006</v>
      </c>
      <c r="AV33" s="2" t="s">
        <v>3</v>
      </c>
      <c r="AW33" s="2" t="s">
        <v>3</v>
      </c>
      <c r="AX33" s="2" t="s">
        <v>74</v>
      </c>
      <c r="AY33" s="2" t="s">
        <v>26</v>
      </c>
      <c r="AZ33" s="6">
        <v>5.1008E-3</v>
      </c>
      <c r="BA33" s="6">
        <v>9.2499999999999999E-5</v>
      </c>
      <c r="BB33" s="9">
        <v>800078859</v>
      </c>
      <c r="BC33" s="64" t="s">
        <v>4</v>
      </c>
      <c r="BD33" s="64" t="s">
        <v>1</v>
      </c>
    </row>
    <row r="34" spans="1:56" x14ac:dyDescent="0.2">
      <c r="A34" s="2" t="s">
        <v>69</v>
      </c>
      <c r="B34" s="2" t="s">
        <v>87</v>
      </c>
      <c r="C34" s="2" t="s">
        <v>3076</v>
      </c>
      <c r="D34" s="2" t="s">
        <v>228</v>
      </c>
      <c r="E34" s="2" t="s">
        <v>3156</v>
      </c>
      <c r="F34" s="9">
        <v>11896140</v>
      </c>
      <c r="G34" s="2" t="s">
        <v>3070</v>
      </c>
      <c r="H34" s="2" t="s">
        <v>3</v>
      </c>
      <c r="I34" s="2" t="s">
        <v>73</v>
      </c>
      <c r="J34" s="2" t="s">
        <v>73</v>
      </c>
      <c r="K34" s="2" t="s">
        <v>260</v>
      </c>
      <c r="L34" s="2" t="s">
        <v>74</v>
      </c>
      <c r="M34" s="2" t="s">
        <v>3071</v>
      </c>
      <c r="N34" s="2" t="s">
        <v>3076</v>
      </c>
      <c r="O34" s="2" t="s">
        <v>3157</v>
      </c>
      <c r="P34" s="2" t="s">
        <v>413</v>
      </c>
      <c r="Q34" s="2" t="s">
        <v>76</v>
      </c>
      <c r="R34" s="2" t="s">
        <v>3060</v>
      </c>
      <c r="S34" s="2" t="s">
        <v>77</v>
      </c>
      <c r="T34" s="2" t="s">
        <v>350</v>
      </c>
      <c r="U34" s="2" t="s">
        <v>3086</v>
      </c>
      <c r="V34" s="6">
        <v>5.5300000000000002E-2</v>
      </c>
      <c r="W34" s="2" t="s">
        <v>259</v>
      </c>
      <c r="X34" s="2" t="s">
        <v>3079</v>
      </c>
      <c r="Y34" s="6">
        <v>4.0000000000000002E-4</v>
      </c>
      <c r="Z34" s="6">
        <v>2.9900000000000003E-2</v>
      </c>
      <c r="AA34" s="2" t="s">
        <v>3080</v>
      </c>
      <c r="AB34" s="2" t="s">
        <v>239</v>
      </c>
      <c r="AC34" s="2" t="s">
        <v>2701</v>
      </c>
      <c r="AD34" s="5">
        <v>4462</v>
      </c>
      <c r="AE34" s="2" t="s">
        <v>3</v>
      </c>
      <c r="AF34" s="2" t="s">
        <v>3081</v>
      </c>
      <c r="AG34" s="2" t="s">
        <v>74</v>
      </c>
      <c r="AH34" s="2" t="s">
        <v>195</v>
      </c>
      <c r="AI34" s="2" t="s">
        <v>3082</v>
      </c>
      <c r="AJ34" s="2" t="s">
        <v>3071</v>
      </c>
      <c r="AK34" s="2" t="s">
        <v>2631</v>
      </c>
      <c r="AL34" s="2" t="s">
        <v>3064</v>
      </c>
      <c r="AM34" s="2" t="s">
        <v>2624</v>
      </c>
      <c r="AN34" s="2" t="s">
        <v>2632</v>
      </c>
      <c r="AO34" s="2" t="s">
        <v>3</v>
      </c>
      <c r="AP34" s="6">
        <v>0</v>
      </c>
      <c r="AQ34" s="5">
        <v>57437.13</v>
      </c>
      <c r="AR34" s="5">
        <v>126.7</v>
      </c>
      <c r="AS34" s="5">
        <v>1</v>
      </c>
      <c r="AT34" s="5">
        <v>72.772840000000002</v>
      </c>
      <c r="AU34" s="5">
        <v>72.772800000000004</v>
      </c>
      <c r="AV34" s="2" t="s">
        <v>3</v>
      </c>
      <c r="AW34" s="2" t="s">
        <v>3</v>
      </c>
      <c r="AX34" s="2" t="s">
        <v>74</v>
      </c>
      <c r="AY34" s="2" t="s">
        <v>26</v>
      </c>
      <c r="AZ34" s="6">
        <v>4.6224999999999999E-3</v>
      </c>
      <c r="BA34" s="6">
        <v>8.3800000000000004E-5</v>
      </c>
      <c r="BB34" s="9">
        <v>800078594</v>
      </c>
      <c r="BC34" s="64" t="s">
        <v>4</v>
      </c>
      <c r="BD34" s="64" t="s">
        <v>1</v>
      </c>
    </row>
    <row r="35" spans="1:56" x14ac:dyDescent="0.2">
      <c r="A35" s="2" t="s">
        <v>69</v>
      </c>
      <c r="B35" s="2" t="s">
        <v>87</v>
      </c>
      <c r="C35" s="2" t="s">
        <v>3076</v>
      </c>
      <c r="D35" s="2" t="s">
        <v>228</v>
      </c>
      <c r="E35" s="2" t="s">
        <v>3158</v>
      </c>
      <c r="F35" s="9">
        <v>11896150</v>
      </c>
      <c r="G35" s="2" t="s">
        <v>3070</v>
      </c>
      <c r="H35" s="2" t="s">
        <v>3</v>
      </c>
      <c r="I35" s="2" t="s">
        <v>73</v>
      </c>
      <c r="J35" s="2" t="s">
        <v>73</v>
      </c>
      <c r="K35" s="2" t="s">
        <v>260</v>
      </c>
      <c r="L35" s="2" t="s">
        <v>74</v>
      </c>
      <c r="M35" s="2" t="s">
        <v>3071</v>
      </c>
      <c r="N35" s="2" t="s">
        <v>3076</v>
      </c>
      <c r="O35" s="2" t="s">
        <v>3159</v>
      </c>
      <c r="P35" s="2" t="s">
        <v>413</v>
      </c>
      <c r="Q35" s="2" t="s">
        <v>76</v>
      </c>
      <c r="R35" s="2" t="s">
        <v>3060</v>
      </c>
      <c r="S35" s="2" t="s">
        <v>77</v>
      </c>
      <c r="T35" s="2" t="s">
        <v>350</v>
      </c>
      <c r="U35" s="2" t="s">
        <v>3086</v>
      </c>
      <c r="V35" s="6">
        <v>5.5500000000000001E-2</v>
      </c>
      <c r="W35" s="2" t="s">
        <v>259</v>
      </c>
      <c r="X35" s="2" t="s">
        <v>3079</v>
      </c>
      <c r="Y35" s="6">
        <v>4.0000000000000002E-4</v>
      </c>
      <c r="Z35" s="6">
        <v>2.9900000000000003E-2</v>
      </c>
      <c r="AA35" s="2" t="s">
        <v>3080</v>
      </c>
      <c r="AB35" s="2" t="s">
        <v>239</v>
      </c>
      <c r="AC35" s="2" t="s">
        <v>2701</v>
      </c>
      <c r="AD35" s="5">
        <v>3720</v>
      </c>
      <c r="AE35" s="2" t="s">
        <v>3</v>
      </c>
      <c r="AF35" s="2" t="s">
        <v>3081</v>
      </c>
      <c r="AG35" s="2" t="s">
        <v>74</v>
      </c>
      <c r="AH35" s="2" t="s">
        <v>195</v>
      </c>
      <c r="AI35" s="2" t="s">
        <v>3082</v>
      </c>
      <c r="AJ35" s="2" t="s">
        <v>3071</v>
      </c>
      <c r="AK35" s="2" t="s">
        <v>2631</v>
      </c>
      <c r="AL35" s="2" t="s">
        <v>3064</v>
      </c>
      <c r="AM35" s="2" t="s">
        <v>2624</v>
      </c>
      <c r="AN35" s="2" t="s">
        <v>2632</v>
      </c>
      <c r="AO35" s="2" t="s">
        <v>3</v>
      </c>
      <c r="AP35" s="6">
        <v>0</v>
      </c>
      <c r="AQ35" s="5">
        <v>47885.21</v>
      </c>
      <c r="AR35" s="5">
        <v>126.77</v>
      </c>
      <c r="AS35" s="5">
        <v>1</v>
      </c>
      <c r="AT35" s="5">
        <v>60.704079999999998</v>
      </c>
      <c r="AU35" s="5">
        <v>60.704000000000001</v>
      </c>
      <c r="AV35" s="2" t="s">
        <v>3</v>
      </c>
      <c r="AW35" s="2" t="s">
        <v>3</v>
      </c>
      <c r="AX35" s="2" t="s">
        <v>74</v>
      </c>
      <c r="AY35" s="2" t="s">
        <v>26</v>
      </c>
      <c r="AZ35" s="6">
        <v>3.8558999999999998E-3</v>
      </c>
      <c r="BA35" s="6">
        <v>6.9899999999999991E-5</v>
      </c>
      <c r="BB35" s="9">
        <v>800078602</v>
      </c>
      <c r="BC35" s="64" t="s">
        <v>4</v>
      </c>
      <c r="BD35" s="64" t="s">
        <v>1</v>
      </c>
    </row>
    <row r="36" spans="1:56" x14ac:dyDescent="0.2">
      <c r="A36" s="2" t="s">
        <v>69</v>
      </c>
      <c r="B36" s="2" t="s">
        <v>87</v>
      </c>
      <c r="C36" s="2" t="s">
        <v>3076</v>
      </c>
      <c r="D36" s="2" t="s">
        <v>228</v>
      </c>
      <c r="E36" s="2" t="s">
        <v>3160</v>
      </c>
      <c r="F36" s="9">
        <v>11896160</v>
      </c>
      <c r="G36" s="2" t="s">
        <v>3070</v>
      </c>
      <c r="H36" s="2" t="s">
        <v>3</v>
      </c>
      <c r="I36" s="2" t="s">
        <v>73</v>
      </c>
      <c r="J36" s="2" t="s">
        <v>73</v>
      </c>
      <c r="K36" s="2" t="s">
        <v>260</v>
      </c>
      <c r="L36" s="2" t="s">
        <v>74</v>
      </c>
      <c r="M36" s="2" t="s">
        <v>3071</v>
      </c>
      <c r="N36" s="2" t="s">
        <v>3076</v>
      </c>
      <c r="O36" s="2" t="s">
        <v>3161</v>
      </c>
      <c r="P36" s="2" t="s">
        <v>413</v>
      </c>
      <c r="Q36" s="2" t="s">
        <v>76</v>
      </c>
      <c r="R36" s="2" t="s">
        <v>3060</v>
      </c>
      <c r="S36" s="2" t="s">
        <v>77</v>
      </c>
      <c r="T36" s="2" t="s">
        <v>350</v>
      </c>
      <c r="U36" s="2" t="s">
        <v>3086</v>
      </c>
      <c r="V36" s="6">
        <v>5.5E-2</v>
      </c>
      <c r="W36" s="2" t="s">
        <v>259</v>
      </c>
      <c r="X36" s="2" t="s">
        <v>3079</v>
      </c>
      <c r="Y36" s="6">
        <v>4.0000000000000002E-4</v>
      </c>
      <c r="Z36" s="6">
        <v>0.03</v>
      </c>
      <c r="AA36" s="2" t="s">
        <v>3080</v>
      </c>
      <c r="AB36" s="2" t="s">
        <v>239</v>
      </c>
      <c r="AC36" s="2" t="s">
        <v>2701</v>
      </c>
      <c r="AD36" s="5">
        <v>1632</v>
      </c>
      <c r="AE36" s="2" t="s">
        <v>3</v>
      </c>
      <c r="AF36" s="2" t="s">
        <v>3081</v>
      </c>
      <c r="AG36" s="2" t="s">
        <v>74</v>
      </c>
      <c r="AH36" s="2" t="s">
        <v>195</v>
      </c>
      <c r="AI36" s="2" t="s">
        <v>3082</v>
      </c>
      <c r="AJ36" s="2" t="s">
        <v>3071</v>
      </c>
      <c r="AK36" s="2" t="s">
        <v>2631</v>
      </c>
      <c r="AL36" s="2" t="s">
        <v>3064</v>
      </c>
      <c r="AM36" s="2" t="s">
        <v>2624</v>
      </c>
      <c r="AN36" s="2" t="s">
        <v>2632</v>
      </c>
      <c r="AO36" s="2" t="s">
        <v>3</v>
      </c>
      <c r="AP36" s="6">
        <v>0</v>
      </c>
      <c r="AQ36" s="5">
        <v>30646.13</v>
      </c>
      <c r="AR36" s="5">
        <v>124.99</v>
      </c>
      <c r="AS36" s="5">
        <v>1</v>
      </c>
      <c r="AT36" s="5">
        <v>38.304589999999997</v>
      </c>
      <c r="AU36" s="5">
        <v>38.304499999999997</v>
      </c>
      <c r="AV36" s="2" t="s">
        <v>3</v>
      </c>
      <c r="AW36" s="2" t="s">
        <v>3</v>
      </c>
      <c r="AX36" s="2" t="s">
        <v>74</v>
      </c>
      <c r="AY36" s="2" t="s">
        <v>26</v>
      </c>
      <c r="AZ36" s="6">
        <v>2.4331000000000001E-3</v>
      </c>
      <c r="BA36" s="6">
        <v>4.4100000000000001E-5</v>
      </c>
      <c r="BB36" s="9">
        <v>800078610</v>
      </c>
      <c r="BC36" s="64" t="s">
        <v>4</v>
      </c>
      <c r="BD36" s="64" t="s">
        <v>1</v>
      </c>
    </row>
    <row r="37" spans="1:56" x14ac:dyDescent="0.2">
      <c r="A37" s="2" t="s">
        <v>69</v>
      </c>
      <c r="B37" s="2" t="s">
        <v>87</v>
      </c>
      <c r="C37" s="2" t="s">
        <v>3076</v>
      </c>
      <c r="D37" s="2" t="s">
        <v>228</v>
      </c>
      <c r="E37" s="2" t="s">
        <v>3162</v>
      </c>
      <c r="F37" s="9">
        <v>11898170</v>
      </c>
      <c r="G37" s="2" t="s">
        <v>3070</v>
      </c>
      <c r="H37" s="2" t="s">
        <v>3</v>
      </c>
      <c r="I37" s="2" t="s">
        <v>73</v>
      </c>
      <c r="J37" s="2" t="s">
        <v>73</v>
      </c>
      <c r="K37" s="2" t="s">
        <v>260</v>
      </c>
      <c r="L37" s="2" t="s">
        <v>74</v>
      </c>
      <c r="M37" s="2" t="s">
        <v>3071</v>
      </c>
      <c r="N37" s="2" t="s">
        <v>3076</v>
      </c>
      <c r="O37" s="2" t="s">
        <v>3163</v>
      </c>
      <c r="P37" s="2" t="s">
        <v>413</v>
      </c>
      <c r="Q37" s="2" t="s">
        <v>76</v>
      </c>
      <c r="R37" s="2" t="s">
        <v>3060</v>
      </c>
      <c r="S37" s="2" t="s">
        <v>77</v>
      </c>
      <c r="T37" s="2" t="s">
        <v>350</v>
      </c>
      <c r="U37" s="2" t="s">
        <v>3086</v>
      </c>
      <c r="V37" s="6">
        <v>5.5E-2</v>
      </c>
      <c r="W37" s="2" t="s">
        <v>259</v>
      </c>
      <c r="X37" s="2" t="s">
        <v>3079</v>
      </c>
      <c r="Y37" s="6">
        <v>4.0000000000000002E-4</v>
      </c>
      <c r="Z37" s="6">
        <v>0.03</v>
      </c>
      <c r="AA37" s="2" t="s">
        <v>3080</v>
      </c>
      <c r="AB37" s="2" t="s">
        <v>239</v>
      </c>
      <c r="AC37" s="2" t="s">
        <v>2701</v>
      </c>
      <c r="AD37" s="5">
        <v>3861</v>
      </c>
      <c r="AE37" s="2" t="s">
        <v>3</v>
      </c>
      <c r="AF37" s="2" t="s">
        <v>3081</v>
      </c>
      <c r="AG37" s="2" t="s">
        <v>74</v>
      </c>
      <c r="AH37" s="2" t="s">
        <v>195</v>
      </c>
      <c r="AI37" s="2" t="s">
        <v>3082</v>
      </c>
      <c r="AJ37" s="2" t="s">
        <v>3071</v>
      </c>
      <c r="AK37" s="2" t="s">
        <v>2631</v>
      </c>
      <c r="AL37" s="2" t="s">
        <v>3064</v>
      </c>
      <c r="AM37" s="2" t="s">
        <v>2624</v>
      </c>
      <c r="AN37" s="2" t="s">
        <v>2632</v>
      </c>
      <c r="AO37" s="2" t="s">
        <v>3</v>
      </c>
      <c r="AP37" s="6">
        <v>0</v>
      </c>
      <c r="AQ37" s="5">
        <v>49719.03</v>
      </c>
      <c r="AR37" s="5">
        <v>124.99</v>
      </c>
      <c r="AS37" s="5">
        <v>1</v>
      </c>
      <c r="AT37" s="5">
        <v>62.143810000000002</v>
      </c>
      <c r="AU37" s="5">
        <v>62.143799999999999</v>
      </c>
      <c r="AV37" s="2" t="s">
        <v>3</v>
      </c>
      <c r="AW37" s="2" t="s">
        <v>3</v>
      </c>
      <c r="AX37" s="2" t="s">
        <v>74</v>
      </c>
      <c r="AY37" s="2" t="s">
        <v>26</v>
      </c>
      <c r="AZ37" s="6">
        <v>3.9472999999999999E-3</v>
      </c>
      <c r="BA37" s="6">
        <v>7.1599999999999992E-5</v>
      </c>
      <c r="BB37" s="9">
        <v>800078669</v>
      </c>
      <c r="BC37" s="64" t="s">
        <v>4</v>
      </c>
      <c r="BD37" s="64" t="s">
        <v>1</v>
      </c>
    </row>
    <row r="38" spans="1:56" x14ac:dyDescent="0.2">
      <c r="A38" s="2" t="s">
        <v>69</v>
      </c>
      <c r="B38" s="2" t="s">
        <v>87</v>
      </c>
      <c r="C38" s="2" t="s">
        <v>3076</v>
      </c>
      <c r="D38" s="2" t="s">
        <v>228</v>
      </c>
      <c r="E38" s="2" t="s">
        <v>3164</v>
      </c>
      <c r="F38" s="9">
        <v>11898180</v>
      </c>
      <c r="G38" s="2" t="s">
        <v>3070</v>
      </c>
      <c r="H38" s="2" t="s">
        <v>3</v>
      </c>
      <c r="I38" s="2" t="s">
        <v>73</v>
      </c>
      <c r="J38" s="2" t="s">
        <v>73</v>
      </c>
      <c r="K38" s="2" t="s">
        <v>260</v>
      </c>
      <c r="L38" s="2" t="s">
        <v>74</v>
      </c>
      <c r="M38" s="2" t="s">
        <v>3071</v>
      </c>
      <c r="N38" s="2" t="s">
        <v>3076</v>
      </c>
      <c r="O38" s="2" t="s">
        <v>3165</v>
      </c>
      <c r="P38" s="2" t="s">
        <v>413</v>
      </c>
      <c r="Q38" s="2" t="s">
        <v>76</v>
      </c>
      <c r="R38" s="2" t="s">
        <v>3060</v>
      </c>
      <c r="S38" s="2" t="s">
        <v>77</v>
      </c>
      <c r="T38" s="2" t="s">
        <v>350</v>
      </c>
      <c r="U38" s="2" t="s">
        <v>3086</v>
      </c>
      <c r="V38" s="6">
        <v>5.5E-2</v>
      </c>
      <c r="W38" s="2" t="s">
        <v>259</v>
      </c>
      <c r="X38" s="2" t="s">
        <v>3079</v>
      </c>
      <c r="Y38" s="6">
        <v>4.0000000000000002E-4</v>
      </c>
      <c r="Z38" s="6">
        <v>3.0099999999999998E-2</v>
      </c>
      <c r="AA38" s="2" t="s">
        <v>3080</v>
      </c>
      <c r="AB38" s="2" t="s">
        <v>239</v>
      </c>
      <c r="AC38" s="2" t="s">
        <v>2701</v>
      </c>
      <c r="AD38" s="5">
        <v>1524</v>
      </c>
      <c r="AE38" s="2" t="s">
        <v>3</v>
      </c>
      <c r="AF38" s="2" t="s">
        <v>3081</v>
      </c>
      <c r="AG38" s="2" t="s">
        <v>74</v>
      </c>
      <c r="AH38" s="2" t="s">
        <v>195</v>
      </c>
      <c r="AI38" s="2" t="s">
        <v>3082</v>
      </c>
      <c r="AJ38" s="2" t="s">
        <v>3071</v>
      </c>
      <c r="AK38" s="2" t="s">
        <v>2631</v>
      </c>
      <c r="AL38" s="2" t="s">
        <v>3064</v>
      </c>
      <c r="AM38" s="2" t="s">
        <v>2624</v>
      </c>
      <c r="AN38" s="2" t="s">
        <v>2632</v>
      </c>
      <c r="AO38" s="2" t="s">
        <v>3</v>
      </c>
      <c r="AP38" s="6">
        <v>0</v>
      </c>
      <c r="AQ38" s="5">
        <v>19619.189999999999</v>
      </c>
      <c r="AR38" s="5">
        <v>125.3</v>
      </c>
      <c r="AS38" s="5">
        <v>1</v>
      </c>
      <c r="AT38" s="5">
        <v>24.582840000000001</v>
      </c>
      <c r="AU38" s="5">
        <v>24.582799999999999</v>
      </c>
      <c r="AV38" s="2" t="s">
        <v>3</v>
      </c>
      <c r="AW38" s="2" t="s">
        <v>3</v>
      </c>
      <c r="AX38" s="2" t="s">
        <v>74</v>
      </c>
      <c r="AY38" s="2" t="s">
        <v>26</v>
      </c>
      <c r="AZ38" s="6">
        <v>1.5615000000000002E-3</v>
      </c>
      <c r="BA38" s="6">
        <v>2.83E-5</v>
      </c>
      <c r="BB38" s="9">
        <v>800078677</v>
      </c>
      <c r="BC38" s="64" t="s">
        <v>4</v>
      </c>
      <c r="BD38" s="64" t="s">
        <v>1</v>
      </c>
    </row>
    <row r="39" spans="1:56" x14ac:dyDescent="0.2">
      <c r="A39" s="2" t="s">
        <v>69</v>
      </c>
      <c r="B39" s="2" t="s">
        <v>87</v>
      </c>
      <c r="C39" s="2" t="s">
        <v>3076</v>
      </c>
      <c r="D39" s="2" t="s">
        <v>228</v>
      </c>
      <c r="E39" s="2" t="s">
        <v>3166</v>
      </c>
      <c r="F39" s="9">
        <v>11898190</v>
      </c>
      <c r="G39" s="2" t="s">
        <v>3070</v>
      </c>
      <c r="H39" s="2" t="s">
        <v>3</v>
      </c>
      <c r="I39" s="2" t="s">
        <v>73</v>
      </c>
      <c r="J39" s="2" t="s">
        <v>73</v>
      </c>
      <c r="K39" s="2" t="s">
        <v>260</v>
      </c>
      <c r="L39" s="2" t="s">
        <v>74</v>
      </c>
      <c r="M39" s="2" t="s">
        <v>3071</v>
      </c>
      <c r="N39" s="2" t="s">
        <v>3076</v>
      </c>
      <c r="O39" s="2" t="s">
        <v>3167</v>
      </c>
      <c r="P39" s="2" t="s">
        <v>413</v>
      </c>
      <c r="Q39" s="2" t="s">
        <v>76</v>
      </c>
      <c r="R39" s="2" t="s">
        <v>3060</v>
      </c>
      <c r="S39" s="2" t="s">
        <v>77</v>
      </c>
      <c r="T39" s="2" t="s">
        <v>350</v>
      </c>
      <c r="U39" s="2" t="s">
        <v>3086</v>
      </c>
      <c r="V39" s="6">
        <v>5.5E-2</v>
      </c>
      <c r="W39" s="2" t="s">
        <v>259</v>
      </c>
      <c r="X39" s="2" t="s">
        <v>3079</v>
      </c>
      <c r="Y39" s="6">
        <v>4.0000000000000002E-4</v>
      </c>
      <c r="Z39" s="6">
        <v>0.03</v>
      </c>
      <c r="AA39" s="2" t="s">
        <v>3080</v>
      </c>
      <c r="AB39" s="2" t="s">
        <v>239</v>
      </c>
      <c r="AC39" s="2" t="s">
        <v>2701</v>
      </c>
      <c r="AD39" s="5">
        <v>1951</v>
      </c>
      <c r="AE39" s="2" t="s">
        <v>3</v>
      </c>
      <c r="AF39" s="2" t="s">
        <v>3081</v>
      </c>
      <c r="AG39" s="2" t="s">
        <v>74</v>
      </c>
      <c r="AH39" s="2" t="s">
        <v>195</v>
      </c>
      <c r="AI39" s="2" t="s">
        <v>3082</v>
      </c>
      <c r="AJ39" s="2" t="s">
        <v>3071</v>
      </c>
      <c r="AK39" s="2" t="s">
        <v>2631</v>
      </c>
      <c r="AL39" s="2" t="s">
        <v>3064</v>
      </c>
      <c r="AM39" s="2" t="s">
        <v>2624</v>
      </c>
      <c r="AN39" s="2" t="s">
        <v>2632</v>
      </c>
      <c r="AO39" s="2" t="s">
        <v>3</v>
      </c>
      <c r="AP39" s="6">
        <v>0</v>
      </c>
      <c r="AQ39" s="5">
        <v>25115.360000000001</v>
      </c>
      <c r="AR39" s="5">
        <v>123.93</v>
      </c>
      <c r="AS39" s="5">
        <v>1</v>
      </c>
      <c r="AT39" s="5">
        <v>31.12546</v>
      </c>
      <c r="AU39" s="5">
        <v>31.125399999999999</v>
      </c>
      <c r="AV39" s="2" t="s">
        <v>3</v>
      </c>
      <c r="AW39" s="2" t="s">
        <v>3</v>
      </c>
      <c r="AX39" s="2" t="s">
        <v>74</v>
      </c>
      <c r="AY39" s="2" t="s">
        <v>26</v>
      </c>
      <c r="AZ39" s="6">
        <v>1.9770999999999999E-3</v>
      </c>
      <c r="BA39" s="6">
        <v>3.5899999999999998E-5</v>
      </c>
      <c r="BB39" s="9">
        <v>800078685</v>
      </c>
      <c r="BC39" s="64" t="s">
        <v>4</v>
      </c>
      <c r="BD39" s="64" t="s">
        <v>1</v>
      </c>
    </row>
    <row r="40" spans="1:56" x14ac:dyDescent="0.2">
      <c r="A40" s="2" t="s">
        <v>69</v>
      </c>
      <c r="B40" s="2" t="s">
        <v>87</v>
      </c>
      <c r="C40" s="2" t="s">
        <v>3076</v>
      </c>
      <c r="D40" s="2" t="s">
        <v>228</v>
      </c>
      <c r="E40" s="2" t="s">
        <v>3168</v>
      </c>
      <c r="F40" s="9">
        <v>11898517</v>
      </c>
      <c r="G40" s="2" t="s">
        <v>3070</v>
      </c>
      <c r="H40" s="2" t="s">
        <v>3</v>
      </c>
      <c r="I40" s="2" t="s">
        <v>73</v>
      </c>
      <c r="J40" s="2" t="s">
        <v>73</v>
      </c>
      <c r="K40" s="2" t="s">
        <v>260</v>
      </c>
      <c r="L40" s="2" t="s">
        <v>74</v>
      </c>
      <c r="M40" s="2" t="s">
        <v>3071</v>
      </c>
      <c r="N40" s="2" t="s">
        <v>3076</v>
      </c>
      <c r="O40" s="2" t="s">
        <v>3169</v>
      </c>
      <c r="P40" s="2" t="s">
        <v>413</v>
      </c>
      <c r="Q40" s="2" t="s">
        <v>76</v>
      </c>
      <c r="R40" s="2" t="s">
        <v>3060</v>
      </c>
      <c r="S40" s="2" t="s">
        <v>77</v>
      </c>
      <c r="T40" s="2" t="s">
        <v>350</v>
      </c>
      <c r="U40" s="2" t="s">
        <v>3086</v>
      </c>
      <c r="V40" s="6">
        <v>5.5199999999999999E-2</v>
      </c>
      <c r="W40" s="2" t="s">
        <v>259</v>
      </c>
      <c r="X40" s="2" t="s">
        <v>3079</v>
      </c>
      <c r="Y40" s="6">
        <v>4.0000000000000002E-4</v>
      </c>
      <c r="Z40" s="6">
        <v>0.03</v>
      </c>
      <c r="AA40" s="2" t="s">
        <v>3080</v>
      </c>
      <c r="AB40" s="2" t="s">
        <v>239</v>
      </c>
      <c r="AC40" s="2" t="s">
        <v>2701</v>
      </c>
      <c r="AD40" s="5">
        <v>4622</v>
      </c>
      <c r="AE40" s="2" t="s">
        <v>3</v>
      </c>
      <c r="AF40" s="2" t="s">
        <v>3081</v>
      </c>
      <c r="AG40" s="2" t="s">
        <v>74</v>
      </c>
      <c r="AH40" s="2" t="s">
        <v>195</v>
      </c>
      <c r="AI40" s="2" t="s">
        <v>3082</v>
      </c>
      <c r="AJ40" s="2" t="s">
        <v>3071</v>
      </c>
      <c r="AK40" s="2" t="s">
        <v>2631</v>
      </c>
      <c r="AL40" s="2" t="s">
        <v>3064</v>
      </c>
      <c r="AM40" s="2" t="s">
        <v>2624</v>
      </c>
      <c r="AN40" s="2" t="s">
        <v>2632</v>
      </c>
      <c r="AO40" s="2" t="s">
        <v>3</v>
      </c>
      <c r="AP40" s="6">
        <v>0</v>
      </c>
      <c r="AQ40" s="5">
        <v>59501.42</v>
      </c>
      <c r="AR40" s="5">
        <v>124.99</v>
      </c>
      <c r="AS40" s="5">
        <v>1</v>
      </c>
      <c r="AT40" s="5">
        <v>74.370819999999995</v>
      </c>
      <c r="AU40" s="5">
        <v>74.370800000000003</v>
      </c>
      <c r="AV40" s="2" t="s">
        <v>3</v>
      </c>
      <c r="AW40" s="2" t="s">
        <v>3</v>
      </c>
      <c r="AX40" s="2" t="s">
        <v>74</v>
      </c>
      <c r="AY40" s="2" t="s">
        <v>26</v>
      </c>
      <c r="AZ40" s="6">
        <v>4.7239999999999999E-3</v>
      </c>
      <c r="BA40" s="6">
        <v>8.5699999999999996E-5</v>
      </c>
      <c r="BB40" s="9">
        <v>800078982</v>
      </c>
      <c r="BC40" s="64" t="s">
        <v>4</v>
      </c>
      <c r="BD40" s="64" t="s">
        <v>1</v>
      </c>
    </row>
    <row r="41" spans="1:56" x14ac:dyDescent="0.2">
      <c r="A41" s="2" t="s">
        <v>69</v>
      </c>
      <c r="B41" s="2" t="s">
        <v>87</v>
      </c>
      <c r="C41" s="2" t="s">
        <v>3076</v>
      </c>
      <c r="D41" s="2" t="s">
        <v>228</v>
      </c>
      <c r="E41" s="2" t="s">
        <v>3170</v>
      </c>
      <c r="F41" s="9">
        <v>11898422</v>
      </c>
      <c r="G41" s="2" t="s">
        <v>3070</v>
      </c>
      <c r="H41" s="2" t="s">
        <v>3</v>
      </c>
      <c r="I41" s="2" t="s">
        <v>73</v>
      </c>
      <c r="J41" s="2" t="s">
        <v>73</v>
      </c>
      <c r="K41" s="2" t="s">
        <v>260</v>
      </c>
      <c r="L41" s="2" t="s">
        <v>74</v>
      </c>
      <c r="M41" s="2" t="s">
        <v>3071</v>
      </c>
      <c r="N41" s="2" t="s">
        <v>3076</v>
      </c>
      <c r="O41" s="2" t="s">
        <v>3171</v>
      </c>
      <c r="P41" s="2" t="s">
        <v>413</v>
      </c>
      <c r="Q41" s="2" t="s">
        <v>76</v>
      </c>
      <c r="R41" s="2" t="s">
        <v>3060</v>
      </c>
      <c r="S41" s="2" t="s">
        <v>77</v>
      </c>
      <c r="T41" s="2" t="s">
        <v>350</v>
      </c>
      <c r="U41" s="2" t="s">
        <v>3086</v>
      </c>
      <c r="V41" s="6">
        <v>5.5199999999999999E-2</v>
      </c>
      <c r="W41" s="2" t="s">
        <v>259</v>
      </c>
      <c r="X41" s="2" t="s">
        <v>3079</v>
      </c>
      <c r="Y41" s="6">
        <v>4.0000000000000002E-4</v>
      </c>
      <c r="Z41" s="6">
        <v>0.03</v>
      </c>
      <c r="AA41" s="2" t="s">
        <v>3080</v>
      </c>
      <c r="AB41" s="2" t="s">
        <v>239</v>
      </c>
      <c r="AC41" s="2" t="s">
        <v>2701</v>
      </c>
      <c r="AD41" s="5">
        <v>6161</v>
      </c>
      <c r="AE41" s="2" t="s">
        <v>3</v>
      </c>
      <c r="AF41" s="2" t="s">
        <v>3081</v>
      </c>
      <c r="AG41" s="2" t="s">
        <v>74</v>
      </c>
      <c r="AH41" s="2" t="s">
        <v>195</v>
      </c>
      <c r="AI41" s="2" t="s">
        <v>3082</v>
      </c>
      <c r="AJ41" s="2" t="s">
        <v>3071</v>
      </c>
      <c r="AK41" s="2" t="s">
        <v>2631</v>
      </c>
      <c r="AL41" s="2" t="s">
        <v>3064</v>
      </c>
      <c r="AM41" s="2" t="s">
        <v>2624</v>
      </c>
      <c r="AN41" s="2" t="s">
        <v>2632</v>
      </c>
      <c r="AO41" s="2" t="s">
        <v>3</v>
      </c>
      <c r="AP41" s="6">
        <v>0</v>
      </c>
      <c r="AQ41" s="5">
        <v>79309.36</v>
      </c>
      <c r="AR41" s="5">
        <v>124.15</v>
      </c>
      <c r="AS41" s="5">
        <v>1</v>
      </c>
      <c r="AT41" s="5">
        <v>98.462569999999999</v>
      </c>
      <c r="AU41" s="5">
        <v>98.462500000000006</v>
      </c>
      <c r="AV41" s="2" t="s">
        <v>3</v>
      </c>
      <c r="AW41" s="2" t="s">
        <v>3</v>
      </c>
      <c r="AX41" s="2" t="s">
        <v>74</v>
      </c>
      <c r="AY41" s="2" t="s">
        <v>26</v>
      </c>
      <c r="AZ41" s="6">
        <v>6.2543000000000008E-3</v>
      </c>
      <c r="BA41" s="6">
        <v>1.1339999999999999E-4</v>
      </c>
      <c r="BB41" s="9">
        <v>800078867</v>
      </c>
      <c r="BC41" s="64" t="s">
        <v>4</v>
      </c>
      <c r="BD41" s="64" t="s">
        <v>1</v>
      </c>
    </row>
    <row r="42" spans="1:56" x14ac:dyDescent="0.2">
      <c r="A42" s="2" t="s">
        <v>69</v>
      </c>
      <c r="B42" s="2" t="s">
        <v>87</v>
      </c>
      <c r="C42" s="2" t="s">
        <v>3076</v>
      </c>
      <c r="D42" s="2" t="s">
        <v>228</v>
      </c>
      <c r="E42" s="2" t="s">
        <v>3172</v>
      </c>
      <c r="F42" s="9">
        <v>11898511</v>
      </c>
      <c r="G42" s="2" t="s">
        <v>3070</v>
      </c>
      <c r="H42" s="2" t="s">
        <v>3</v>
      </c>
      <c r="I42" s="2" t="s">
        <v>73</v>
      </c>
      <c r="J42" s="2" t="s">
        <v>73</v>
      </c>
      <c r="K42" s="2" t="s">
        <v>260</v>
      </c>
      <c r="L42" s="2" t="s">
        <v>74</v>
      </c>
      <c r="M42" s="2" t="s">
        <v>3071</v>
      </c>
      <c r="N42" s="2" t="s">
        <v>3076</v>
      </c>
      <c r="O42" s="2" t="s">
        <v>3173</v>
      </c>
      <c r="P42" s="2" t="s">
        <v>413</v>
      </c>
      <c r="Q42" s="2" t="s">
        <v>76</v>
      </c>
      <c r="R42" s="2" t="s">
        <v>3060</v>
      </c>
      <c r="S42" s="2" t="s">
        <v>77</v>
      </c>
      <c r="T42" s="2" t="s">
        <v>350</v>
      </c>
      <c r="U42" s="2" t="s">
        <v>3086</v>
      </c>
      <c r="V42" s="6">
        <v>5.5199999999999999E-2</v>
      </c>
      <c r="W42" s="2" t="s">
        <v>259</v>
      </c>
      <c r="X42" s="2" t="s">
        <v>3079</v>
      </c>
      <c r="Y42" s="6">
        <v>4.0000000000000002E-4</v>
      </c>
      <c r="Z42" s="6">
        <v>0.03</v>
      </c>
      <c r="AA42" s="2" t="s">
        <v>3080</v>
      </c>
      <c r="AB42" s="2" t="s">
        <v>239</v>
      </c>
      <c r="AC42" s="2" t="s">
        <v>2701</v>
      </c>
      <c r="AD42" s="5">
        <v>4791</v>
      </c>
      <c r="AE42" s="2" t="s">
        <v>3</v>
      </c>
      <c r="AF42" s="2" t="s">
        <v>3081</v>
      </c>
      <c r="AG42" s="2" t="s">
        <v>74</v>
      </c>
      <c r="AH42" s="2" t="s">
        <v>195</v>
      </c>
      <c r="AI42" s="2" t="s">
        <v>3082</v>
      </c>
      <c r="AJ42" s="2" t="s">
        <v>3071</v>
      </c>
      <c r="AK42" s="2" t="s">
        <v>2631</v>
      </c>
      <c r="AL42" s="2" t="s">
        <v>3064</v>
      </c>
      <c r="AM42" s="2" t="s">
        <v>2624</v>
      </c>
      <c r="AN42" s="2" t="s">
        <v>2632</v>
      </c>
      <c r="AO42" s="2" t="s">
        <v>3</v>
      </c>
      <c r="AP42" s="6">
        <v>0</v>
      </c>
      <c r="AQ42" s="5">
        <v>61667.03</v>
      </c>
      <c r="AR42" s="5">
        <v>126.56</v>
      </c>
      <c r="AS42" s="5">
        <v>1</v>
      </c>
      <c r="AT42" s="5">
        <v>78.045789999999997</v>
      </c>
      <c r="AU42" s="5">
        <v>78.045699999999997</v>
      </c>
      <c r="AV42" s="2" t="s">
        <v>3</v>
      </c>
      <c r="AW42" s="2" t="s">
        <v>3</v>
      </c>
      <c r="AX42" s="2" t="s">
        <v>74</v>
      </c>
      <c r="AY42" s="2" t="s">
        <v>26</v>
      </c>
      <c r="AZ42" s="6">
        <v>4.9573999999999998E-3</v>
      </c>
      <c r="BA42" s="6">
        <v>8.9900000000000003E-5</v>
      </c>
      <c r="BB42" s="9">
        <v>800078974</v>
      </c>
      <c r="BC42" s="64" t="s">
        <v>4</v>
      </c>
      <c r="BD42" s="64" t="s">
        <v>1</v>
      </c>
    </row>
    <row r="43" spans="1:56" x14ac:dyDescent="0.2">
      <c r="A43" s="2" t="s">
        <v>69</v>
      </c>
      <c r="B43" s="2" t="s">
        <v>87</v>
      </c>
      <c r="C43" s="2" t="s">
        <v>3076</v>
      </c>
      <c r="D43" s="2" t="s">
        <v>228</v>
      </c>
      <c r="E43" s="2" t="s">
        <v>3174</v>
      </c>
      <c r="F43" s="9">
        <v>11898512</v>
      </c>
      <c r="G43" s="2" t="s">
        <v>3070</v>
      </c>
      <c r="H43" s="2" t="s">
        <v>3</v>
      </c>
      <c r="I43" s="2" t="s">
        <v>73</v>
      </c>
      <c r="J43" s="2" t="s">
        <v>73</v>
      </c>
      <c r="K43" s="2" t="s">
        <v>260</v>
      </c>
      <c r="L43" s="2" t="s">
        <v>74</v>
      </c>
      <c r="M43" s="2" t="s">
        <v>3071</v>
      </c>
      <c r="N43" s="2" t="s">
        <v>3076</v>
      </c>
      <c r="O43" s="2" t="s">
        <v>3175</v>
      </c>
      <c r="P43" s="2" t="s">
        <v>413</v>
      </c>
      <c r="Q43" s="2" t="s">
        <v>76</v>
      </c>
      <c r="R43" s="2" t="s">
        <v>3060</v>
      </c>
      <c r="S43" s="2" t="s">
        <v>77</v>
      </c>
      <c r="T43" s="2" t="s">
        <v>350</v>
      </c>
      <c r="U43" s="2" t="s">
        <v>3086</v>
      </c>
      <c r="V43" s="6">
        <v>5.5199999999999999E-2</v>
      </c>
      <c r="W43" s="2" t="s">
        <v>259</v>
      </c>
      <c r="X43" s="2" t="s">
        <v>3079</v>
      </c>
      <c r="Y43" s="6">
        <v>4.0000000000000002E-4</v>
      </c>
      <c r="Z43" s="6">
        <v>0.03</v>
      </c>
      <c r="AA43" s="2" t="s">
        <v>3080</v>
      </c>
      <c r="AB43" s="2" t="s">
        <v>239</v>
      </c>
      <c r="AC43" s="2" t="s">
        <v>2701</v>
      </c>
      <c r="AD43" s="5">
        <v>4596</v>
      </c>
      <c r="AE43" s="2" t="s">
        <v>3</v>
      </c>
      <c r="AF43" s="2" t="s">
        <v>3081</v>
      </c>
      <c r="AG43" s="2" t="s">
        <v>74</v>
      </c>
      <c r="AH43" s="2" t="s">
        <v>195</v>
      </c>
      <c r="AI43" s="2" t="s">
        <v>3082</v>
      </c>
      <c r="AJ43" s="2" t="s">
        <v>3071</v>
      </c>
      <c r="AK43" s="2" t="s">
        <v>2631</v>
      </c>
      <c r="AL43" s="2" t="s">
        <v>3064</v>
      </c>
      <c r="AM43" s="2" t="s">
        <v>2624</v>
      </c>
      <c r="AN43" s="2" t="s">
        <v>2632</v>
      </c>
      <c r="AO43" s="2" t="s">
        <v>3</v>
      </c>
      <c r="AP43" s="6">
        <v>0</v>
      </c>
      <c r="AQ43" s="5">
        <v>59164.66</v>
      </c>
      <c r="AR43" s="5">
        <v>126.56</v>
      </c>
      <c r="AS43" s="5">
        <v>1</v>
      </c>
      <c r="AT43" s="5">
        <v>74.878789999999995</v>
      </c>
      <c r="AU43" s="5">
        <v>74.878699999999995</v>
      </c>
      <c r="AV43" s="2" t="s">
        <v>3</v>
      </c>
      <c r="AW43" s="2" t="s">
        <v>3</v>
      </c>
      <c r="AX43" s="2" t="s">
        <v>74</v>
      </c>
      <c r="AY43" s="2" t="s">
        <v>26</v>
      </c>
      <c r="AZ43" s="6">
        <v>4.7562999999999998E-3</v>
      </c>
      <c r="BA43" s="6">
        <v>8.6300000000000011E-5</v>
      </c>
      <c r="BB43" s="9">
        <v>800078966</v>
      </c>
      <c r="BC43" s="64" t="s">
        <v>4</v>
      </c>
      <c r="BD43" s="64" t="s">
        <v>1</v>
      </c>
    </row>
    <row r="44" spans="1:56" x14ac:dyDescent="0.2">
      <c r="A44" s="2" t="s">
        <v>69</v>
      </c>
      <c r="B44" s="2" t="s">
        <v>87</v>
      </c>
      <c r="C44" s="2" t="s">
        <v>3076</v>
      </c>
      <c r="D44" s="2" t="s">
        <v>228</v>
      </c>
      <c r="E44" s="2" t="s">
        <v>3176</v>
      </c>
      <c r="F44" s="9">
        <v>11898514</v>
      </c>
      <c r="G44" s="2" t="s">
        <v>3070</v>
      </c>
      <c r="H44" s="2" t="s">
        <v>3</v>
      </c>
      <c r="I44" s="2" t="s">
        <v>73</v>
      </c>
      <c r="J44" s="2" t="s">
        <v>73</v>
      </c>
      <c r="K44" s="2" t="s">
        <v>260</v>
      </c>
      <c r="L44" s="2" t="s">
        <v>74</v>
      </c>
      <c r="M44" s="2" t="s">
        <v>3071</v>
      </c>
      <c r="N44" s="2" t="s">
        <v>3076</v>
      </c>
      <c r="O44" s="2" t="s">
        <v>3177</v>
      </c>
      <c r="P44" s="2" t="s">
        <v>413</v>
      </c>
      <c r="Q44" s="2" t="s">
        <v>76</v>
      </c>
      <c r="R44" s="2" t="s">
        <v>3060</v>
      </c>
      <c r="S44" s="2" t="s">
        <v>77</v>
      </c>
      <c r="T44" s="2" t="s">
        <v>350</v>
      </c>
      <c r="U44" s="2" t="s">
        <v>3086</v>
      </c>
      <c r="V44" s="6">
        <v>5.5399999999999998E-2</v>
      </c>
      <c r="W44" s="2" t="s">
        <v>259</v>
      </c>
      <c r="X44" s="2" t="s">
        <v>3079</v>
      </c>
      <c r="Y44" s="6">
        <v>4.0000000000000002E-4</v>
      </c>
      <c r="Z44" s="6">
        <v>2.9100000000000001E-2</v>
      </c>
      <c r="AA44" s="2" t="s">
        <v>3080</v>
      </c>
      <c r="AB44" s="2" t="s">
        <v>239</v>
      </c>
      <c r="AC44" s="2" t="s">
        <v>2701</v>
      </c>
      <c r="AD44" s="5">
        <v>1011</v>
      </c>
      <c r="AE44" s="2" t="s">
        <v>3</v>
      </c>
      <c r="AF44" s="2" t="s">
        <v>3081</v>
      </c>
      <c r="AG44" s="2" t="s">
        <v>74</v>
      </c>
      <c r="AH44" s="2" t="s">
        <v>195</v>
      </c>
      <c r="AI44" s="2" t="s">
        <v>3082</v>
      </c>
      <c r="AJ44" s="2" t="s">
        <v>3071</v>
      </c>
      <c r="AK44" s="2" t="s">
        <v>2631</v>
      </c>
      <c r="AL44" s="2" t="s">
        <v>3064</v>
      </c>
      <c r="AM44" s="2" t="s">
        <v>2624</v>
      </c>
      <c r="AN44" s="2" t="s">
        <v>2632</v>
      </c>
      <c r="AO44" s="2" t="s">
        <v>3</v>
      </c>
      <c r="AP44" s="6">
        <v>0</v>
      </c>
      <c r="AQ44" s="5">
        <v>13018.84</v>
      </c>
      <c r="AR44" s="5">
        <v>126.48</v>
      </c>
      <c r="AS44" s="5">
        <v>1</v>
      </c>
      <c r="AT44" s="5">
        <v>16.46622</v>
      </c>
      <c r="AU44" s="5">
        <v>16.466200000000001</v>
      </c>
      <c r="AV44" s="2" t="s">
        <v>3</v>
      </c>
      <c r="AW44" s="2" t="s">
        <v>3</v>
      </c>
      <c r="AX44" s="2" t="s">
        <v>74</v>
      </c>
      <c r="AY44" s="2" t="s">
        <v>26</v>
      </c>
      <c r="AZ44" s="6">
        <v>1.0459E-3</v>
      </c>
      <c r="BA44" s="6">
        <v>1.9000000000000001E-5</v>
      </c>
      <c r="BB44" s="9">
        <v>800078933</v>
      </c>
      <c r="BC44" s="64" t="s">
        <v>4</v>
      </c>
      <c r="BD44" s="64" t="s">
        <v>1</v>
      </c>
    </row>
    <row r="45" spans="1:56" x14ac:dyDescent="0.2">
      <c r="A45" s="2" t="s">
        <v>69</v>
      </c>
      <c r="B45" s="2" t="s">
        <v>87</v>
      </c>
      <c r="C45" s="2" t="s">
        <v>3076</v>
      </c>
      <c r="D45" s="2" t="s">
        <v>228</v>
      </c>
      <c r="E45" s="2" t="s">
        <v>3178</v>
      </c>
      <c r="F45" s="9">
        <v>11898515</v>
      </c>
      <c r="G45" s="2" t="s">
        <v>3070</v>
      </c>
      <c r="H45" s="2" t="s">
        <v>3</v>
      </c>
      <c r="I45" s="2" t="s">
        <v>73</v>
      </c>
      <c r="J45" s="2" t="s">
        <v>73</v>
      </c>
      <c r="K45" s="2" t="s">
        <v>260</v>
      </c>
      <c r="L45" s="2" t="s">
        <v>74</v>
      </c>
      <c r="M45" s="2" t="s">
        <v>3071</v>
      </c>
      <c r="N45" s="2" t="s">
        <v>3076</v>
      </c>
      <c r="O45" s="2" t="s">
        <v>3179</v>
      </c>
      <c r="P45" s="2" t="s">
        <v>413</v>
      </c>
      <c r="Q45" s="2" t="s">
        <v>76</v>
      </c>
      <c r="R45" s="2" t="s">
        <v>3060</v>
      </c>
      <c r="S45" s="2" t="s">
        <v>77</v>
      </c>
      <c r="T45" s="2" t="s">
        <v>350</v>
      </c>
      <c r="U45" s="2" t="s">
        <v>3086</v>
      </c>
      <c r="V45" s="6">
        <v>5.5399999999999998E-2</v>
      </c>
      <c r="W45" s="2" t="s">
        <v>259</v>
      </c>
      <c r="X45" s="2" t="s">
        <v>3079</v>
      </c>
      <c r="Y45" s="6">
        <v>4.0000000000000002E-4</v>
      </c>
      <c r="Z45" s="6">
        <v>0.03</v>
      </c>
      <c r="AA45" s="2" t="s">
        <v>3080</v>
      </c>
      <c r="AB45" s="2" t="s">
        <v>239</v>
      </c>
      <c r="AC45" s="2" t="s">
        <v>2701</v>
      </c>
      <c r="AD45" s="5">
        <v>4742</v>
      </c>
      <c r="AE45" s="2" t="s">
        <v>3</v>
      </c>
      <c r="AF45" s="2" t="s">
        <v>3081</v>
      </c>
      <c r="AG45" s="2" t="s">
        <v>74</v>
      </c>
      <c r="AH45" s="2" t="s">
        <v>195</v>
      </c>
      <c r="AI45" s="2" t="s">
        <v>3082</v>
      </c>
      <c r="AJ45" s="2" t="s">
        <v>3071</v>
      </c>
      <c r="AK45" s="2" t="s">
        <v>2631</v>
      </c>
      <c r="AL45" s="2" t="s">
        <v>3064</v>
      </c>
      <c r="AM45" s="2" t="s">
        <v>2624</v>
      </c>
      <c r="AN45" s="2" t="s">
        <v>2632</v>
      </c>
      <c r="AO45" s="2" t="s">
        <v>3</v>
      </c>
      <c r="AP45" s="6">
        <v>0</v>
      </c>
      <c r="AQ45" s="5">
        <v>61045.599999999999</v>
      </c>
      <c r="AR45" s="5">
        <v>126.1</v>
      </c>
      <c r="AS45" s="5">
        <v>1</v>
      </c>
      <c r="AT45" s="5">
        <v>76.978499999999997</v>
      </c>
      <c r="AU45" s="5">
        <v>76.978499999999997</v>
      </c>
      <c r="AV45" s="2" t="s">
        <v>3</v>
      </c>
      <c r="AW45" s="2" t="s">
        <v>3</v>
      </c>
      <c r="AX45" s="2" t="s">
        <v>74</v>
      </c>
      <c r="AY45" s="2" t="s">
        <v>26</v>
      </c>
      <c r="AZ45" s="6">
        <v>4.8896E-3</v>
      </c>
      <c r="BA45" s="6">
        <v>8.8699999999999988E-5</v>
      </c>
      <c r="BB45" s="9">
        <v>800078941</v>
      </c>
      <c r="BC45" s="64" t="s">
        <v>4</v>
      </c>
      <c r="BD45" s="64" t="s">
        <v>1</v>
      </c>
    </row>
    <row r="46" spans="1:56" x14ac:dyDescent="0.2">
      <c r="A46" s="2" t="s">
        <v>69</v>
      </c>
      <c r="B46" s="2" t="s">
        <v>87</v>
      </c>
      <c r="C46" s="2" t="s">
        <v>3076</v>
      </c>
      <c r="D46" s="2" t="s">
        <v>228</v>
      </c>
      <c r="E46" s="2" t="s">
        <v>3180</v>
      </c>
      <c r="F46" s="9">
        <v>11898527</v>
      </c>
      <c r="G46" s="2" t="s">
        <v>3070</v>
      </c>
      <c r="H46" s="2" t="s">
        <v>3</v>
      </c>
      <c r="I46" s="2" t="s">
        <v>73</v>
      </c>
      <c r="J46" s="2" t="s">
        <v>73</v>
      </c>
      <c r="K46" s="2" t="s">
        <v>260</v>
      </c>
      <c r="L46" s="2" t="s">
        <v>74</v>
      </c>
      <c r="M46" s="2" t="s">
        <v>3071</v>
      </c>
      <c r="N46" s="2" t="s">
        <v>3076</v>
      </c>
      <c r="O46" s="2" t="s">
        <v>3181</v>
      </c>
      <c r="P46" s="2" t="s">
        <v>413</v>
      </c>
      <c r="Q46" s="2" t="s">
        <v>76</v>
      </c>
      <c r="R46" s="2" t="s">
        <v>3060</v>
      </c>
      <c r="S46" s="2" t="s">
        <v>77</v>
      </c>
      <c r="T46" s="2" t="s">
        <v>350</v>
      </c>
      <c r="U46" s="2" t="s">
        <v>3086</v>
      </c>
      <c r="V46" s="6">
        <v>5.5300000000000002E-2</v>
      </c>
      <c r="W46" s="2" t="s">
        <v>259</v>
      </c>
      <c r="X46" s="2" t="s">
        <v>3079</v>
      </c>
      <c r="Y46" s="6">
        <v>4.0000000000000002E-4</v>
      </c>
      <c r="Z46" s="6">
        <v>0.03</v>
      </c>
      <c r="AA46" s="2" t="s">
        <v>3080</v>
      </c>
      <c r="AB46" s="2" t="s">
        <v>239</v>
      </c>
      <c r="AC46" s="2" t="s">
        <v>2701</v>
      </c>
      <c r="AD46" s="5">
        <v>1460</v>
      </c>
      <c r="AE46" s="2" t="s">
        <v>3</v>
      </c>
      <c r="AF46" s="2" t="s">
        <v>3081</v>
      </c>
      <c r="AG46" s="2" t="s">
        <v>74</v>
      </c>
      <c r="AH46" s="2" t="s">
        <v>195</v>
      </c>
      <c r="AI46" s="2" t="s">
        <v>3082</v>
      </c>
      <c r="AJ46" s="2" t="s">
        <v>3071</v>
      </c>
      <c r="AK46" s="2" t="s">
        <v>2631</v>
      </c>
      <c r="AL46" s="2" t="s">
        <v>3064</v>
      </c>
      <c r="AM46" s="2" t="s">
        <v>2624</v>
      </c>
      <c r="AN46" s="2" t="s">
        <v>2632</v>
      </c>
      <c r="AO46" s="2" t="s">
        <v>3</v>
      </c>
      <c r="AP46" s="6">
        <v>0</v>
      </c>
      <c r="AQ46" s="5">
        <v>18790.27</v>
      </c>
      <c r="AR46" s="5">
        <v>124.49</v>
      </c>
      <c r="AS46" s="5">
        <v>1</v>
      </c>
      <c r="AT46" s="5">
        <v>23.391999999999999</v>
      </c>
      <c r="AU46" s="5">
        <v>23.391999999999999</v>
      </c>
      <c r="AV46" s="2" t="s">
        <v>3</v>
      </c>
      <c r="AW46" s="2" t="s">
        <v>3</v>
      </c>
      <c r="AX46" s="2" t="s">
        <v>74</v>
      </c>
      <c r="AY46" s="2" t="s">
        <v>26</v>
      </c>
      <c r="AZ46" s="6">
        <v>1.4857999999999998E-3</v>
      </c>
      <c r="BA46" s="6">
        <v>2.69E-5</v>
      </c>
      <c r="BB46" s="9">
        <v>800078958</v>
      </c>
      <c r="BC46" s="64" t="s">
        <v>4</v>
      </c>
      <c r="BD46" s="64" t="s">
        <v>1</v>
      </c>
    </row>
    <row r="47" spans="1:56" x14ac:dyDescent="0.2">
      <c r="A47" s="2" t="s">
        <v>69</v>
      </c>
      <c r="B47" s="2" t="s">
        <v>87</v>
      </c>
      <c r="C47" s="2" t="s">
        <v>3076</v>
      </c>
      <c r="D47" s="2" t="s">
        <v>228</v>
      </c>
      <c r="E47" s="2" t="s">
        <v>3182</v>
      </c>
      <c r="F47" s="9">
        <v>11898503</v>
      </c>
      <c r="G47" s="2" t="s">
        <v>3070</v>
      </c>
      <c r="H47" s="2" t="s">
        <v>3</v>
      </c>
      <c r="I47" s="2" t="s">
        <v>73</v>
      </c>
      <c r="J47" s="2" t="s">
        <v>73</v>
      </c>
      <c r="K47" s="2" t="s">
        <v>260</v>
      </c>
      <c r="L47" s="2" t="s">
        <v>74</v>
      </c>
      <c r="M47" s="2" t="s">
        <v>3071</v>
      </c>
      <c r="N47" s="2" t="s">
        <v>3076</v>
      </c>
      <c r="O47" s="2" t="s">
        <v>3183</v>
      </c>
      <c r="P47" s="2" t="s">
        <v>413</v>
      </c>
      <c r="Q47" s="2" t="s">
        <v>76</v>
      </c>
      <c r="R47" s="2" t="s">
        <v>3060</v>
      </c>
      <c r="S47" s="2" t="s">
        <v>77</v>
      </c>
      <c r="T47" s="2" t="s">
        <v>3078</v>
      </c>
      <c r="U47" s="2" t="s">
        <v>3086</v>
      </c>
      <c r="V47" s="6">
        <v>5.6100000000000004E-2</v>
      </c>
      <c r="W47" s="2" t="s">
        <v>259</v>
      </c>
      <c r="X47" s="2" t="s">
        <v>3079</v>
      </c>
      <c r="Y47" s="6">
        <v>4.0000000000000002E-4</v>
      </c>
      <c r="Z47" s="6">
        <v>2.9900000000000003E-2</v>
      </c>
      <c r="AA47" s="2" t="s">
        <v>3080</v>
      </c>
      <c r="AB47" s="2" t="s">
        <v>239</v>
      </c>
      <c r="AC47" s="2" t="s">
        <v>2701</v>
      </c>
      <c r="AD47" s="5">
        <v>4685</v>
      </c>
      <c r="AE47" s="2" t="s">
        <v>3</v>
      </c>
      <c r="AF47" s="2" t="s">
        <v>3081</v>
      </c>
      <c r="AG47" s="2" t="s">
        <v>74</v>
      </c>
      <c r="AH47" s="2" t="s">
        <v>195</v>
      </c>
      <c r="AI47" s="2" t="s">
        <v>3082</v>
      </c>
      <c r="AJ47" s="2" t="s">
        <v>3071</v>
      </c>
      <c r="AK47" s="2" t="s">
        <v>2631</v>
      </c>
      <c r="AL47" s="2" t="s">
        <v>3064</v>
      </c>
      <c r="AM47" s="2" t="s">
        <v>2624</v>
      </c>
      <c r="AN47" s="2" t="s">
        <v>2632</v>
      </c>
      <c r="AO47" s="2" t="s">
        <v>3</v>
      </c>
      <c r="AP47" s="6">
        <v>0</v>
      </c>
      <c r="AQ47" s="5">
        <v>60308.49</v>
      </c>
      <c r="AR47" s="5">
        <v>127.39</v>
      </c>
      <c r="AS47" s="5">
        <v>1</v>
      </c>
      <c r="AT47" s="5">
        <v>76.826980000000006</v>
      </c>
      <c r="AU47" s="5">
        <v>76.826899999999995</v>
      </c>
      <c r="AV47" s="2" t="s">
        <v>3</v>
      </c>
      <c r="AW47" s="2" t="s">
        <v>3</v>
      </c>
      <c r="AX47" s="2" t="s">
        <v>74</v>
      </c>
      <c r="AY47" s="2" t="s">
        <v>26</v>
      </c>
      <c r="AZ47" s="6">
        <v>4.8799999999999998E-3</v>
      </c>
      <c r="BA47" s="6">
        <v>8.8499999999999996E-5</v>
      </c>
      <c r="BB47" s="9">
        <v>800078883</v>
      </c>
      <c r="BC47" s="64" t="s">
        <v>4</v>
      </c>
      <c r="BD47" s="64" t="s">
        <v>1</v>
      </c>
    </row>
    <row r="48" spans="1:56" x14ac:dyDescent="0.2">
      <c r="A48" s="2" t="s">
        <v>69</v>
      </c>
      <c r="B48" s="2" t="s">
        <v>87</v>
      </c>
      <c r="C48" s="2" t="s">
        <v>3076</v>
      </c>
      <c r="D48" s="2" t="s">
        <v>228</v>
      </c>
      <c r="E48" s="2" t="s">
        <v>3184</v>
      </c>
      <c r="F48" s="9">
        <v>11898505</v>
      </c>
      <c r="G48" s="2" t="s">
        <v>3070</v>
      </c>
      <c r="H48" s="2" t="s">
        <v>3</v>
      </c>
      <c r="I48" s="2" t="s">
        <v>73</v>
      </c>
      <c r="J48" s="2" t="s">
        <v>73</v>
      </c>
      <c r="K48" s="2" t="s">
        <v>260</v>
      </c>
      <c r="L48" s="2" t="s">
        <v>74</v>
      </c>
      <c r="M48" s="2" t="s">
        <v>3071</v>
      </c>
      <c r="N48" s="2" t="s">
        <v>3076</v>
      </c>
      <c r="O48" s="2" t="s">
        <v>3185</v>
      </c>
      <c r="P48" s="2" t="s">
        <v>413</v>
      </c>
      <c r="Q48" s="2" t="s">
        <v>76</v>
      </c>
      <c r="R48" s="2" t="s">
        <v>3060</v>
      </c>
      <c r="S48" s="2" t="s">
        <v>77</v>
      </c>
      <c r="T48" s="2" t="s">
        <v>350</v>
      </c>
      <c r="U48" s="2" t="s">
        <v>3086</v>
      </c>
      <c r="V48" s="6">
        <v>5.6100000000000004E-2</v>
      </c>
      <c r="W48" s="2" t="s">
        <v>259</v>
      </c>
      <c r="X48" s="2" t="s">
        <v>3079</v>
      </c>
      <c r="Y48" s="6">
        <v>4.0000000000000002E-4</v>
      </c>
      <c r="Z48" s="6">
        <v>2.9100000000000001E-2</v>
      </c>
      <c r="AA48" s="2" t="s">
        <v>3080</v>
      </c>
      <c r="AB48" s="2" t="s">
        <v>239</v>
      </c>
      <c r="AC48" s="2" t="s">
        <v>2701</v>
      </c>
      <c r="AD48" s="5">
        <v>214</v>
      </c>
      <c r="AE48" s="2" t="s">
        <v>3</v>
      </c>
      <c r="AF48" s="2" t="s">
        <v>3081</v>
      </c>
      <c r="AG48" s="2" t="s">
        <v>74</v>
      </c>
      <c r="AH48" s="2" t="s">
        <v>195</v>
      </c>
      <c r="AI48" s="2" t="s">
        <v>3082</v>
      </c>
      <c r="AJ48" s="2" t="s">
        <v>3071</v>
      </c>
      <c r="AK48" s="2" t="s">
        <v>2631</v>
      </c>
      <c r="AL48" s="2" t="s">
        <v>3064</v>
      </c>
      <c r="AM48" s="2" t="s">
        <v>2624</v>
      </c>
      <c r="AN48" s="2" t="s">
        <v>2632</v>
      </c>
      <c r="AO48" s="2" t="s">
        <v>3</v>
      </c>
      <c r="AP48" s="6">
        <v>0</v>
      </c>
      <c r="AQ48" s="5">
        <v>2759.4</v>
      </c>
      <c r="AR48" s="5">
        <v>127.15</v>
      </c>
      <c r="AS48" s="5">
        <v>1</v>
      </c>
      <c r="AT48" s="5">
        <v>3.5085700000000002</v>
      </c>
      <c r="AU48" s="5">
        <v>3.5085000000000002</v>
      </c>
      <c r="AV48" s="2" t="s">
        <v>3</v>
      </c>
      <c r="AW48" s="2" t="s">
        <v>3</v>
      </c>
      <c r="AX48" s="2" t="s">
        <v>74</v>
      </c>
      <c r="AY48" s="2" t="s">
        <v>26</v>
      </c>
      <c r="AZ48" s="6">
        <v>2.229E-4</v>
      </c>
      <c r="BA48" s="6">
        <v>3.9999999999999998E-6</v>
      </c>
      <c r="BB48" s="9">
        <v>800078891</v>
      </c>
      <c r="BC48" s="64" t="s">
        <v>4</v>
      </c>
      <c r="BD48" s="64" t="s">
        <v>1</v>
      </c>
    </row>
    <row r="49" spans="1:56" x14ac:dyDescent="0.2">
      <c r="A49" s="2" t="s">
        <v>69</v>
      </c>
      <c r="B49" s="2" t="s">
        <v>87</v>
      </c>
      <c r="C49" s="2" t="s">
        <v>3076</v>
      </c>
      <c r="D49" s="2" t="s">
        <v>228</v>
      </c>
      <c r="E49" s="2" t="s">
        <v>3186</v>
      </c>
      <c r="F49" s="9">
        <v>11898506</v>
      </c>
      <c r="G49" s="2" t="s">
        <v>3070</v>
      </c>
      <c r="H49" s="2" t="s">
        <v>3</v>
      </c>
      <c r="I49" s="2" t="s">
        <v>73</v>
      </c>
      <c r="J49" s="2" t="s">
        <v>73</v>
      </c>
      <c r="K49" s="2" t="s">
        <v>260</v>
      </c>
      <c r="L49" s="2" t="s">
        <v>74</v>
      </c>
      <c r="M49" s="2" t="s">
        <v>3071</v>
      </c>
      <c r="N49" s="2" t="s">
        <v>3076</v>
      </c>
      <c r="O49" s="2" t="s">
        <v>3187</v>
      </c>
      <c r="P49" s="2" t="s">
        <v>413</v>
      </c>
      <c r="Q49" s="2" t="s">
        <v>76</v>
      </c>
      <c r="R49" s="2" t="s">
        <v>3060</v>
      </c>
      <c r="S49" s="2" t="s">
        <v>77</v>
      </c>
      <c r="T49" s="2" t="s">
        <v>3078</v>
      </c>
      <c r="U49" s="2" t="s">
        <v>3086</v>
      </c>
      <c r="V49" s="6">
        <v>5.5E-2</v>
      </c>
      <c r="W49" s="2" t="s">
        <v>259</v>
      </c>
      <c r="X49" s="2" t="s">
        <v>3079</v>
      </c>
      <c r="Y49" s="6">
        <v>4.0000000000000002E-4</v>
      </c>
      <c r="Z49" s="6">
        <v>2.9100000000000001E-2</v>
      </c>
      <c r="AA49" s="2" t="s">
        <v>3080</v>
      </c>
      <c r="AB49" s="2" t="s">
        <v>239</v>
      </c>
      <c r="AC49" s="2" t="s">
        <v>2701</v>
      </c>
      <c r="AD49" s="5">
        <v>432</v>
      </c>
      <c r="AE49" s="2" t="s">
        <v>3</v>
      </c>
      <c r="AF49" s="2" t="s">
        <v>3081</v>
      </c>
      <c r="AG49" s="2" t="s">
        <v>74</v>
      </c>
      <c r="AH49" s="2" t="s">
        <v>195</v>
      </c>
      <c r="AI49" s="2" t="s">
        <v>3082</v>
      </c>
      <c r="AJ49" s="2" t="s">
        <v>3071</v>
      </c>
      <c r="AK49" s="2" t="s">
        <v>2631</v>
      </c>
      <c r="AL49" s="2" t="s">
        <v>3064</v>
      </c>
      <c r="AM49" s="2" t="s">
        <v>2624</v>
      </c>
      <c r="AN49" s="2" t="s">
        <v>2632</v>
      </c>
      <c r="AO49" s="2" t="s">
        <v>3</v>
      </c>
      <c r="AP49" s="6">
        <v>0</v>
      </c>
      <c r="AQ49" s="5">
        <v>2725.77</v>
      </c>
      <c r="AR49" s="5">
        <v>127.57</v>
      </c>
      <c r="AS49" s="5">
        <v>1</v>
      </c>
      <c r="AT49" s="5">
        <v>3.4772599999999998</v>
      </c>
      <c r="AU49" s="5">
        <v>3.4771999999999998</v>
      </c>
      <c r="AV49" s="2" t="s">
        <v>3</v>
      </c>
      <c r="AW49" s="2" t="s">
        <v>3</v>
      </c>
      <c r="AX49" s="2" t="s">
        <v>74</v>
      </c>
      <c r="AY49" s="2" t="s">
        <v>26</v>
      </c>
      <c r="AZ49" s="6">
        <v>2.2089999999999998E-4</v>
      </c>
      <c r="BA49" s="6">
        <v>3.9999999999999998E-6</v>
      </c>
      <c r="BB49" s="9">
        <v>800078909</v>
      </c>
      <c r="BC49" s="64" t="s">
        <v>4</v>
      </c>
      <c r="BD49" s="64" t="s">
        <v>1</v>
      </c>
    </row>
    <row r="50" spans="1:56" x14ac:dyDescent="0.2">
      <c r="A50" s="2" t="s">
        <v>69</v>
      </c>
      <c r="B50" s="2" t="s">
        <v>87</v>
      </c>
      <c r="C50" s="2" t="s">
        <v>3076</v>
      </c>
      <c r="D50" s="2" t="s">
        <v>228</v>
      </c>
      <c r="E50" s="2" t="s">
        <v>3188</v>
      </c>
      <c r="F50" s="9">
        <v>11898507</v>
      </c>
      <c r="G50" s="2" t="s">
        <v>3070</v>
      </c>
      <c r="H50" s="2" t="s">
        <v>3</v>
      </c>
      <c r="I50" s="2" t="s">
        <v>73</v>
      </c>
      <c r="J50" s="2" t="s">
        <v>73</v>
      </c>
      <c r="K50" s="2" t="s">
        <v>260</v>
      </c>
      <c r="L50" s="2" t="s">
        <v>74</v>
      </c>
      <c r="M50" s="2" t="s">
        <v>3071</v>
      </c>
      <c r="N50" s="2" t="s">
        <v>3076</v>
      </c>
      <c r="O50" s="2" t="s">
        <v>3189</v>
      </c>
      <c r="P50" s="2" t="s">
        <v>413</v>
      </c>
      <c r="Q50" s="2" t="s">
        <v>76</v>
      </c>
      <c r="R50" s="2" t="s">
        <v>3060</v>
      </c>
      <c r="S50" s="2" t="s">
        <v>77</v>
      </c>
      <c r="T50" s="2" t="s">
        <v>3078</v>
      </c>
      <c r="U50" s="2" t="s">
        <v>3086</v>
      </c>
      <c r="V50" s="6">
        <v>5.6100000000000004E-2</v>
      </c>
      <c r="W50" s="2" t="s">
        <v>259</v>
      </c>
      <c r="X50" s="2" t="s">
        <v>3079</v>
      </c>
      <c r="Y50" s="6">
        <v>4.0000000000000002E-4</v>
      </c>
      <c r="Z50" s="6">
        <v>2.9900000000000003E-2</v>
      </c>
      <c r="AA50" s="2" t="s">
        <v>3080</v>
      </c>
      <c r="AB50" s="2" t="s">
        <v>239</v>
      </c>
      <c r="AC50" s="2" t="s">
        <v>2701</v>
      </c>
      <c r="AD50" s="5">
        <v>4665</v>
      </c>
      <c r="AE50" s="2" t="s">
        <v>3</v>
      </c>
      <c r="AF50" s="2" t="s">
        <v>3081</v>
      </c>
      <c r="AG50" s="2" t="s">
        <v>74</v>
      </c>
      <c r="AH50" s="2" t="s">
        <v>195</v>
      </c>
      <c r="AI50" s="2" t="s">
        <v>3082</v>
      </c>
      <c r="AJ50" s="2" t="s">
        <v>3071</v>
      </c>
      <c r="AK50" s="2" t="s">
        <v>2631</v>
      </c>
      <c r="AL50" s="2" t="s">
        <v>3064</v>
      </c>
      <c r="AM50" s="2" t="s">
        <v>2624</v>
      </c>
      <c r="AN50" s="2" t="s">
        <v>2632</v>
      </c>
      <c r="AO50" s="2" t="s">
        <v>3</v>
      </c>
      <c r="AP50" s="6">
        <v>0</v>
      </c>
      <c r="AQ50" s="5">
        <v>60047.81</v>
      </c>
      <c r="AR50" s="5">
        <v>127.17</v>
      </c>
      <c r="AS50" s="5">
        <v>1</v>
      </c>
      <c r="AT50" s="5">
        <v>76.362790000000004</v>
      </c>
      <c r="AU50" s="5">
        <v>76.362700000000004</v>
      </c>
      <c r="AV50" s="2" t="s">
        <v>3</v>
      </c>
      <c r="AW50" s="2" t="s">
        <v>3</v>
      </c>
      <c r="AX50" s="2" t="s">
        <v>74</v>
      </c>
      <c r="AY50" s="2" t="s">
        <v>26</v>
      </c>
      <c r="AZ50" s="6">
        <v>4.8504999999999998E-3</v>
      </c>
      <c r="BA50" s="6">
        <v>8.8000000000000011E-5</v>
      </c>
      <c r="BB50" s="9">
        <v>800078917</v>
      </c>
      <c r="BC50" s="64" t="s">
        <v>4</v>
      </c>
      <c r="BD50" s="64" t="s">
        <v>1</v>
      </c>
    </row>
    <row r="51" spans="1:56" x14ac:dyDescent="0.2">
      <c r="A51" s="2" t="s">
        <v>69</v>
      </c>
      <c r="B51" s="2" t="s">
        <v>87</v>
      </c>
      <c r="C51" s="2" t="s">
        <v>3076</v>
      </c>
      <c r="D51" s="2" t="s">
        <v>228</v>
      </c>
      <c r="E51" s="2" t="s">
        <v>3190</v>
      </c>
      <c r="F51" s="9">
        <v>11898509</v>
      </c>
      <c r="G51" s="2" t="s">
        <v>3070</v>
      </c>
      <c r="H51" s="2" t="s">
        <v>3</v>
      </c>
      <c r="I51" s="2" t="s">
        <v>73</v>
      </c>
      <c r="J51" s="2" t="s">
        <v>73</v>
      </c>
      <c r="K51" s="2" t="s">
        <v>260</v>
      </c>
      <c r="L51" s="2" t="s">
        <v>74</v>
      </c>
      <c r="M51" s="2" t="s">
        <v>3071</v>
      </c>
      <c r="N51" s="2" t="s">
        <v>3076</v>
      </c>
      <c r="O51" s="2" t="s">
        <v>3191</v>
      </c>
      <c r="P51" s="2" t="s">
        <v>413</v>
      </c>
      <c r="Q51" s="2" t="s">
        <v>76</v>
      </c>
      <c r="R51" s="2" t="s">
        <v>3060</v>
      </c>
      <c r="S51" s="2" t="s">
        <v>77</v>
      </c>
      <c r="T51" s="2" t="s">
        <v>350</v>
      </c>
      <c r="U51" s="2" t="s">
        <v>3086</v>
      </c>
      <c r="V51" s="6">
        <v>5.6100000000000004E-2</v>
      </c>
      <c r="W51" s="2" t="s">
        <v>259</v>
      </c>
      <c r="X51" s="2" t="s">
        <v>3079</v>
      </c>
      <c r="Y51" s="6">
        <v>4.0000000000000002E-4</v>
      </c>
      <c r="Z51" s="6">
        <v>2.9100000000000001E-2</v>
      </c>
      <c r="AA51" s="2" t="s">
        <v>3080</v>
      </c>
      <c r="AB51" s="2" t="s">
        <v>239</v>
      </c>
      <c r="AC51" s="2" t="s">
        <v>2701</v>
      </c>
      <c r="AD51" s="5">
        <v>259</v>
      </c>
      <c r="AE51" s="2" t="s">
        <v>3</v>
      </c>
      <c r="AF51" s="2" t="s">
        <v>3081</v>
      </c>
      <c r="AG51" s="2" t="s">
        <v>74</v>
      </c>
      <c r="AH51" s="2" t="s">
        <v>195</v>
      </c>
      <c r="AI51" s="2" t="s">
        <v>3082</v>
      </c>
      <c r="AJ51" s="2" t="s">
        <v>3071</v>
      </c>
      <c r="AK51" s="2" t="s">
        <v>2631</v>
      </c>
      <c r="AL51" s="2" t="s">
        <v>3064</v>
      </c>
      <c r="AM51" s="2" t="s">
        <v>2624</v>
      </c>
      <c r="AN51" s="2" t="s">
        <v>2632</v>
      </c>
      <c r="AO51" s="2" t="s">
        <v>3</v>
      </c>
      <c r="AP51" s="6">
        <v>0</v>
      </c>
      <c r="AQ51" s="5">
        <v>3333.94</v>
      </c>
      <c r="AR51" s="5">
        <v>127.53</v>
      </c>
      <c r="AS51" s="5">
        <v>1</v>
      </c>
      <c r="AT51" s="5">
        <v>4.2517699999999996</v>
      </c>
      <c r="AU51" s="5">
        <v>4.2516999999999996</v>
      </c>
      <c r="AV51" s="2" t="s">
        <v>3</v>
      </c>
      <c r="AW51" s="2" t="s">
        <v>3</v>
      </c>
      <c r="AX51" s="2" t="s">
        <v>74</v>
      </c>
      <c r="AY51" s="2" t="s">
        <v>26</v>
      </c>
      <c r="AZ51" s="6">
        <v>2.7010000000000001E-4</v>
      </c>
      <c r="BA51" s="6">
        <v>4.8999999999999997E-6</v>
      </c>
      <c r="BB51" s="9">
        <v>800078925</v>
      </c>
      <c r="BC51" s="64" t="s">
        <v>4</v>
      </c>
      <c r="BD51" s="64" t="s">
        <v>1</v>
      </c>
    </row>
    <row r="52" spans="1:56" x14ac:dyDescent="0.2">
      <c r="A52" s="2" t="s">
        <v>69</v>
      </c>
      <c r="B52" s="2" t="s">
        <v>87</v>
      </c>
      <c r="C52" s="2" t="s">
        <v>3076</v>
      </c>
      <c r="D52" s="2" t="s">
        <v>228</v>
      </c>
      <c r="E52" s="2" t="s">
        <v>3192</v>
      </c>
      <c r="F52" s="9">
        <v>11898502</v>
      </c>
      <c r="G52" s="2" t="s">
        <v>3070</v>
      </c>
      <c r="H52" s="2" t="s">
        <v>3</v>
      </c>
      <c r="I52" s="2" t="s">
        <v>73</v>
      </c>
      <c r="J52" s="2" t="s">
        <v>73</v>
      </c>
      <c r="K52" s="2" t="s">
        <v>260</v>
      </c>
      <c r="L52" s="2" t="s">
        <v>74</v>
      </c>
      <c r="M52" s="2" t="s">
        <v>3071</v>
      </c>
      <c r="N52" s="2" t="s">
        <v>3076</v>
      </c>
      <c r="O52" s="2" t="s">
        <v>3193</v>
      </c>
      <c r="P52" s="2" t="s">
        <v>413</v>
      </c>
      <c r="Q52" s="2" t="s">
        <v>76</v>
      </c>
      <c r="R52" s="2" t="s">
        <v>3060</v>
      </c>
      <c r="S52" s="2" t="s">
        <v>77</v>
      </c>
      <c r="T52" s="2" t="s">
        <v>350</v>
      </c>
      <c r="U52" s="2" t="s">
        <v>3086</v>
      </c>
      <c r="V52" s="6">
        <v>5.6100000000000004E-2</v>
      </c>
      <c r="W52" s="2" t="s">
        <v>259</v>
      </c>
      <c r="X52" s="2" t="s">
        <v>3079</v>
      </c>
      <c r="Y52" s="6">
        <v>4.0000000000000002E-4</v>
      </c>
      <c r="Z52" s="6">
        <v>2.8799999999999999E-2</v>
      </c>
      <c r="AA52" s="2" t="s">
        <v>3080</v>
      </c>
      <c r="AB52" s="2" t="s">
        <v>239</v>
      </c>
      <c r="AC52" s="2" t="s">
        <v>2701</v>
      </c>
      <c r="AD52" s="5">
        <v>993</v>
      </c>
      <c r="AE52" s="2" t="s">
        <v>3</v>
      </c>
      <c r="AF52" s="2" t="s">
        <v>3081</v>
      </c>
      <c r="AG52" s="2" t="s">
        <v>74</v>
      </c>
      <c r="AH52" s="2" t="s">
        <v>195</v>
      </c>
      <c r="AI52" s="2" t="s">
        <v>3082</v>
      </c>
      <c r="AJ52" s="2" t="s">
        <v>3071</v>
      </c>
      <c r="AK52" s="2" t="s">
        <v>2631</v>
      </c>
      <c r="AL52" s="2" t="s">
        <v>3064</v>
      </c>
      <c r="AM52" s="2" t="s">
        <v>2624</v>
      </c>
      <c r="AN52" s="2" t="s">
        <v>2632</v>
      </c>
      <c r="AO52" s="2" t="s">
        <v>3</v>
      </c>
      <c r="AP52" s="6">
        <v>0</v>
      </c>
      <c r="AQ52" s="5">
        <v>12779.33</v>
      </c>
      <c r="AR52" s="5">
        <v>127.86</v>
      </c>
      <c r="AS52" s="5">
        <v>1</v>
      </c>
      <c r="AT52" s="5">
        <v>16.339649999999999</v>
      </c>
      <c r="AU52" s="5">
        <v>16.339600000000001</v>
      </c>
      <c r="AV52" s="2" t="s">
        <v>3</v>
      </c>
      <c r="AW52" s="2" t="s">
        <v>3</v>
      </c>
      <c r="AX52" s="2" t="s">
        <v>74</v>
      </c>
      <c r="AY52" s="2" t="s">
        <v>26</v>
      </c>
      <c r="AZ52" s="6">
        <v>1.0379E-3</v>
      </c>
      <c r="BA52" s="6">
        <v>1.88E-5</v>
      </c>
      <c r="BB52" s="9">
        <v>800078875</v>
      </c>
      <c r="BC52" s="64" t="s">
        <v>4</v>
      </c>
      <c r="BD52" s="64" t="s">
        <v>1</v>
      </c>
    </row>
    <row r="53" spans="1:56" x14ac:dyDescent="0.2">
      <c r="A53" s="2" t="s">
        <v>69</v>
      </c>
      <c r="B53" s="2" t="s">
        <v>87</v>
      </c>
      <c r="C53" s="2" t="s">
        <v>3194</v>
      </c>
      <c r="D53" s="2" t="s">
        <v>228</v>
      </c>
      <c r="E53" s="2" t="s">
        <v>3195</v>
      </c>
      <c r="F53" s="9">
        <v>98700001</v>
      </c>
      <c r="G53" s="2" t="s">
        <v>3070</v>
      </c>
      <c r="H53" s="2" t="s">
        <v>3</v>
      </c>
      <c r="I53" s="2" t="s">
        <v>73</v>
      </c>
      <c r="J53" s="2" t="s">
        <v>73</v>
      </c>
      <c r="K53" s="2" t="s">
        <v>3200</v>
      </c>
      <c r="L53" s="2" t="s">
        <v>74</v>
      </c>
      <c r="M53" s="2" t="s">
        <v>3071</v>
      </c>
      <c r="N53" s="35">
        <v>514984558</v>
      </c>
      <c r="O53" s="2" t="s">
        <v>3196</v>
      </c>
      <c r="P53" s="2" t="s">
        <v>117</v>
      </c>
      <c r="Q53" s="2" t="s">
        <v>117</v>
      </c>
      <c r="R53" s="2" t="s">
        <v>3060</v>
      </c>
      <c r="S53" s="2" t="s">
        <v>77</v>
      </c>
      <c r="T53" s="2" t="s">
        <v>593</v>
      </c>
      <c r="U53" s="2" t="s">
        <v>3086</v>
      </c>
      <c r="V53" s="37">
        <v>5.5E-2</v>
      </c>
      <c r="W53" s="2" t="s">
        <v>3061</v>
      </c>
      <c r="X53" s="2" t="s">
        <v>3</v>
      </c>
      <c r="Y53" s="37">
        <v>0</v>
      </c>
      <c r="Z53" s="37">
        <v>0.25140000000000001</v>
      </c>
      <c r="AA53" s="2" t="s">
        <v>1198</v>
      </c>
      <c r="AB53" s="2" t="s">
        <v>239</v>
      </c>
      <c r="AC53" s="2" t="s">
        <v>3094</v>
      </c>
      <c r="AD53" s="38">
        <v>67322</v>
      </c>
      <c r="AE53" s="2" t="s">
        <v>3</v>
      </c>
      <c r="AF53" s="2" t="s">
        <v>3203</v>
      </c>
      <c r="AG53" s="2" t="s">
        <v>3071</v>
      </c>
      <c r="AH53" s="2" t="s">
        <v>3284</v>
      </c>
      <c r="AI53" s="2" t="s">
        <v>3197</v>
      </c>
      <c r="AJ53" s="2" t="s">
        <v>3071</v>
      </c>
      <c r="AK53" s="2" t="s">
        <v>2631</v>
      </c>
      <c r="AL53" s="2" t="s">
        <v>3064</v>
      </c>
      <c r="AM53" s="2" t="s">
        <v>2624</v>
      </c>
      <c r="AN53" s="2" t="s">
        <v>2632</v>
      </c>
      <c r="AO53" s="11">
        <v>45241</v>
      </c>
      <c r="AP53" s="2" t="s">
        <v>3</v>
      </c>
      <c r="AQ53" s="38">
        <v>1029412</v>
      </c>
      <c r="AR53" s="38">
        <v>77.09</v>
      </c>
      <c r="AS53" s="38">
        <v>1</v>
      </c>
      <c r="AT53" s="38">
        <v>793.57371000000001</v>
      </c>
      <c r="AU53" s="38">
        <v>793.57370000000003</v>
      </c>
      <c r="AV53" s="2" t="s">
        <v>3</v>
      </c>
      <c r="AW53" s="2" t="s">
        <v>3</v>
      </c>
      <c r="AX53" s="2" t="s">
        <v>74</v>
      </c>
      <c r="AY53" s="2" t="s">
        <v>26</v>
      </c>
      <c r="AZ53" s="37">
        <v>5.0407400000000005E-2</v>
      </c>
      <c r="BA53" s="37">
        <v>9.142E-4</v>
      </c>
      <c r="BB53" s="39">
        <v>80008245</v>
      </c>
      <c r="BC53" s="64" t="s">
        <v>4</v>
      </c>
      <c r="BD53" s="64" t="s">
        <v>1</v>
      </c>
    </row>
    <row r="54" spans="1:56" x14ac:dyDescent="0.2">
      <c r="A54" s="2" t="s">
        <v>69</v>
      </c>
      <c r="B54" s="2" t="s">
        <v>87</v>
      </c>
      <c r="C54" s="2" t="s">
        <v>3194</v>
      </c>
      <c r="D54" s="2" t="s">
        <v>228</v>
      </c>
      <c r="E54" s="2" t="s">
        <v>3199</v>
      </c>
      <c r="F54" s="9">
        <v>98700002</v>
      </c>
      <c r="G54" s="2" t="s">
        <v>3070</v>
      </c>
      <c r="H54" s="2" t="s">
        <v>3099</v>
      </c>
      <c r="I54" s="2" t="s">
        <v>73</v>
      </c>
      <c r="J54" s="2" t="s">
        <v>73</v>
      </c>
      <c r="K54" s="2" t="s">
        <v>3200</v>
      </c>
      <c r="L54" s="2" t="s">
        <v>74</v>
      </c>
      <c r="M54" s="2" t="s">
        <v>3071</v>
      </c>
      <c r="N54" s="2" t="s">
        <v>3194</v>
      </c>
      <c r="O54" s="2" t="s">
        <v>3201</v>
      </c>
      <c r="P54" s="2" t="s">
        <v>117</v>
      </c>
      <c r="Q54" s="2" t="s">
        <v>117</v>
      </c>
      <c r="R54" s="2" t="s">
        <v>3060</v>
      </c>
      <c r="S54" s="2" t="s">
        <v>77</v>
      </c>
      <c r="T54" s="2" t="s">
        <v>3073</v>
      </c>
      <c r="U54" s="2" t="s">
        <v>3202</v>
      </c>
      <c r="V54" s="37">
        <v>0.13500000000000001</v>
      </c>
      <c r="W54" s="2" t="s">
        <v>3061</v>
      </c>
      <c r="X54" s="2" t="s">
        <v>3062</v>
      </c>
      <c r="Y54" s="37">
        <v>7.4999999999999997E-2</v>
      </c>
      <c r="Z54" s="37">
        <v>0.1074</v>
      </c>
      <c r="AA54" s="2" t="s">
        <v>3198</v>
      </c>
      <c r="AB54" s="2" t="s">
        <v>239</v>
      </c>
      <c r="AC54" s="2" t="s">
        <v>3094</v>
      </c>
      <c r="AD54" s="38">
        <v>5458</v>
      </c>
      <c r="AE54" s="2" t="s">
        <v>3</v>
      </c>
      <c r="AF54" s="2" t="s">
        <v>3203</v>
      </c>
      <c r="AG54" s="2" t="s">
        <v>3071</v>
      </c>
      <c r="AH54" s="2" t="s">
        <v>3107</v>
      </c>
      <c r="AI54" s="2" t="s">
        <v>3197</v>
      </c>
      <c r="AJ54" s="2" t="s">
        <v>3071</v>
      </c>
      <c r="AK54" s="2" t="s">
        <v>2631</v>
      </c>
      <c r="AL54" s="2" t="s">
        <v>3064</v>
      </c>
      <c r="AM54" s="2" t="s">
        <v>2624</v>
      </c>
      <c r="AN54" s="2" t="s">
        <v>2895</v>
      </c>
      <c r="AO54" s="11">
        <v>45241</v>
      </c>
      <c r="AP54" s="2" t="s">
        <v>3</v>
      </c>
      <c r="AQ54" s="38">
        <v>73529</v>
      </c>
      <c r="AR54" s="38">
        <v>100</v>
      </c>
      <c r="AS54" s="38">
        <v>1</v>
      </c>
      <c r="AT54" s="38">
        <v>73.528999999999996</v>
      </c>
      <c r="AU54" s="38">
        <v>73.528999999999996</v>
      </c>
      <c r="AV54" s="2" t="s">
        <v>3</v>
      </c>
      <c r="AW54" s="2" t="s">
        <v>3</v>
      </c>
      <c r="AX54" s="2" t="s">
        <v>3071</v>
      </c>
      <c r="AY54" s="2" t="s">
        <v>26</v>
      </c>
      <c r="AZ54" s="37">
        <v>4.6705000000000002E-3</v>
      </c>
      <c r="BA54" s="37">
        <v>8.4699999999999999E-5</v>
      </c>
      <c r="BB54" s="39">
        <v>800082794</v>
      </c>
      <c r="BC54" s="64" t="s">
        <v>4</v>
      </c>
      <c r="BD54" s="64" t="s">
        <v>1</v>
      </c>
    </row>
    <row r="55" spans="1:56" x14ac:dyDescent="0.2">
      <c r="A55" s="2" t="s">
        <v>69</v>
      </c>
      <c r="B55" s="2" t="s">
        <v>87</v>
      </c>
      <c r="C55" s="2" t="s">
        <v>3204</v>
      </c>
      <c r="D55" s="2" t="s">
        <v>228</v>
      </c>
      <c r="E55" s="2" t="s">
        <v>3205</v>
      </c>
      <c r="F55" s="9">
        <v>90410000</v>
      </c>
      <c r="G55" s="2" t="s">
        <v>3070</v>
      </c>
      <c r="H55" s="2" t="s">
        <v>3206</v>
      </c>
      <c r="I55" s="2" t="s">
        <v>73</v>
      </c>
      <c r="J55" s="2" t="s">
        <v>73</v>
      </c>
      <c r="K55" s="2" t="s">
        <v>570</v>
      </c>
      <c r="L55" s="2" t="s">
        <v>74</v>
      </c>
      <c r="M55" s="2" t="s">
        <v>3071</v>
      </c>
      <c r="N55" s="2" t="s">
        <v>3204</v>
      </c>
      <c r="O55" s="2" t="s">
        <v>3207</v>
      </c>
      <c r="P55" s="2" t="s">
        <v>117</v>
      </c>
      <c r="Q55" s="2" t="s">
        <v>117</v>
      </c>
      <c r="R55" s="2" t="s">
        <v>3060</v>
      </c>
      <c r="S55" s="2" t="s">
        <v>77</v>
      </c>
      <c r="T55" s="2" t="s">
        <v>3073</v>
      </c>
      <c r="U55" s="2" t="s">
        <v>3086</v>
      </c>
      <c r="V55" s="6">
        <v>0</v>
      </c>
      <c r="W55" s="2" t="s">
        <v>259</v>
      </c>
      <c r="X55" s="2" t="s">
        <v>3</v>
      </c>
      <c r="Y55" s="6">
        <v>0</v>
      </c>
      <c r="Z55" s="6">
        <v>0.128</v>
      </c>
      <c r="AA55" s="2" t="s">
        <v>3208</v>
      </c>
      <c r="AB55" s="2" t="s">
        <v>239</v>
      </c>
      <c r="AC55" s="2" t="s">
        <v>2700</v>
      </c>
      <c r="AD55" s="5">
        <v>39746</v>
      </c>
      <c r="AE55" s="2" t="s">
        <v>3</v>
      </c>
      <c r="AF55" s="2" t="s">
        <v>3203</v>
      </c>
      <c r="AG55" s="2" t="s">
        <v>3071</v>
      </c>
      <c r="AH55" s="2" t="s">
        <v>195</v>
      </c>
      <c r="AI55" s="2" t="s">
        <v>3209</v>
      </c>
      <c r="AJ55" s="2" t="s">
        <v>3071</v>
      </c>
      <c r="AK55" s="2" t="s">
        <v>2631</v>
      </c>
      <c r="AL55" s="2" t="s">
        <v>3064</v>
      </c>
      <c r="AM55" s="2" t="s">
        <v>2624</v>
      </c>
      <c r="AN55" s="2" t="s">
        <v>2632</v>
      </c>
      <c r="AO55" s="2" t="s">
        <v>3</v>
      </c>
      <c r="AP55" s="2" t="s">
        <v>3</v>
      </c>
      <c r="AQ55" s="5">
        <v>615868</v>
      </c>
      <c r="AR55" s="5">
        <v>99.78</v>
      </c>
      <c r="AS55" s="5">
        <v>1</v>
      </c>
      <c r="AT55" s="5">
        <v>614.51309000000003</v>
      </c>
      <c r="AU55" s="5">
        <v>614.51300000000003</v>
      </c>
      <c r="AV55" s="2" t="s">
        <v>3</v>
      </c>
      <c r="AW55" s="2" t="s">
        <v>3</v>
      </c>
      <c r="AX55" s="2" t="s">
        <v>3071</v>
      </c>
      <c r="AY55" s="2" t="s">
        <v>26</v>
      </c>
      <c r="AZ55" s="6">
        <v>3.9033600000000002E-2</v>
      </c>
      <c r="BA55" s="6">
        <v>7.0790000000000002E-4</v>
      </c>
      <c r="BB55" s="9">
        <v>800082257</v>
      </c>
      <c r="BC55" s="64" t="s">
        <v>4</v>
      </c>
      <c r="BD55" s="64" t="s">
        <v>1</v>
      </c>
    </row>
    <row r="56" spans="1:56" x14ac:dyDescent="0.2">
      <c r="A56" s="2" t="s">
        <v>69</v>
      </c>
      <c r="B56" s="2" t="s">
        <v>87</v>
      </c>
      <c r="C56" s="2" t="s">
        <v>533</v>
      </c>
      <c r="D56" s="2" t="s">
        <v>228</v>
      </c>
      <c r="E56" s="2" t="s">
        <v>3210</v>
      </c>
      <c r="F56" s="9">
        <v>9139730</v>
      </c>
      <c r="G56" s="2" t="s">
        <v>3070</v>
      </c>
      <c r="H56" s="2" t="s">
        <v>3</v>
      </c>
      <c r="I56" s="2" t="s">
        <v>73</v>
      </c>
      <c r="J56" s="2" t="s">
        <v>73</v>
      </c>
      <c r="K56" s="2" t="s">
        <v>3211</v>
      </c>
      <c r="L56" s="2" t="s">
        <v>74</v>
      </c>
      <c r="M56" s="2" t="s">
        <v>3071</v>
      </c>
      <c r="N56" s="2" t="s">
        <v>533</v>
      </c>
      <c r="O56" s="2" t="s">
        <v>3212</v>
      </c>
      <c r="P56" s="2" t="s">
        <v>117</v>
      </c>
      <c r="Q56" s="2" t="s">
        <v>117</v>
      </c>
      <c r="R56" s="2" t="s">
        <v>3060</v>
      </c>
      <c r="S56" s="2" t="s">
        <v>77</v>
      </c>
      <c r="T56" s="2" t="s">
        <v>3213</v>
      </c>
      <c r="U56" s="2" t="s">
        <v>3086</v>
      </c>
      <c r="V56" s="6">
        <v>0</v>
      </c>
      <c r="W56" s="2" t="s">
        <v>259</v>
      </c>
      <c r="X56" s="2" t="s">
        <v>3017</v>
      </c>
      <c r="Y56" s="6">
        <v>0</v>
      </c>
      <c r="Z56" s="6">
        <v>7.7800000000000008E-2</v>
      </c>
      <c r="AA56" s="2" t="s">
        <v>335</v>
      </c>
      <c r="AB56" s="2" t="s">
        <v>239</v>
      </c>
      <c r="AC56" s="2" t="s">
        <v>3214</v>
      </c>
      <c r="AD56" s="5">
        <v>0</v>
      </c>
      <c r="AE56" s="2" t="s">
        <v>3</v>
      </c>
      <c r="AF56" s="2" t="s">
        <v>3215</v>
      </c>
      <c r="AG56" s="2" t="s">
        <v>74</v>
      </c>
      <c r="AH56" s="2" t="s">
        <v>3216</v>
      </c>
      <c r="AI56" s="2" t="s">
        <v>3217</v>
      </c>
      <c r="AJ56" s="2" t="s">
        <v>74</v>
      </c>
      <c r="AK56" s="2" t="s">
        <v>2631</v>
      </c>
      <c r="AL56" s="2" t="s">
        <v>3064</v>
      </c>
      <c r="AM56" s="2" t="s">
        <v>2624</v>
      </c>
      <c r="AN56" s="2" t="s">
        <v>2632</v>
      </c>
      <c r="AO56" s="2" t="s">
        <v>3</v>
      </c>
      <c r="AP56" s="6">
        <v>0</v>
      </c>
      <c r="AQ56" s="5">
        <v>840569.97</v>
      </c>
      <c r="AR56" s="5">
        <v>109.97</v>
      </c>
      <c r="AS56" s="5">
        <v>1</v>
      </c>
      <c r="AT56" s="5">
        <v>924.37478999999996</v>
      </c>
      <c r="AU56" s="5">
        <v>924.37469999999996</v>
      </c>
      <c r="AV56" s="2" t="s">
        <v>3</v>
      </c>
      <c r="AW56" s="2" t="s">
        <v>3</v>
      </c>
      <c r="AX56" s="2" t="s">
        <v>74</v>
      </c>
      <c r="AY56" s="2" t="s">
        <v>26</v>
      </c>
      <c r="AZ56" s="6">
        <v>5.8715900000000001E-2</v>
      </c>
      <c r="BA56" s="6">
        <v>1.0648999999999999E-3</v>
      </c>
      <c r="BB56" s="9">
        <v>800082554</v>
      </c>
      <c r="BC56" s="64" t="s">
        <v>4</v>
      </c>
      <c r="BD56" s="64" t="s">
        <v>1</v>
      </c>
    </row>
    <row r="57" spans="1:56" x14ac:dyDescent="0.2">
      <c r="A57" s="2" t="s">
        <v>69</v>
      </c>
      <c r="B57" s="2" t="s">
        <v>92</v>
      </c>
      <c r="C57" s="2" t="s">
        <v>3194</v>
      </c>
      <c r="D57" s="2" t="s">
        <v>228</v>
      </c>
      <c r="E57" s="2" t="s">
        <v>3195</v>
      </c>
      <c r="F57" s="9">
        <v>98700001</v>
      </c>
      <c r="G57" s="2" t="s">
        <v>3070</v>
      </c>
      <c r="H57" s="2" t="s">
        <v>3</v>
      </c>
      <c r="I57" s="2" t="s">
        <v>73</v>
      </c>
      <c r="J57" s="2" t="s">
        <v>73</v>
      </c>
      <c r="K57" s="2" t="s">
        <v>3200</v>
      </c>
      <c r="L57" s="2" t="s">
        <v>74</v>
      </c>
      <c r="M57" s="2" t="s">
        <v>3071</v>
      </c>
      <c r="N57" s="2" t="s">
        <v>3194</v>
      </c>
      <c r="O57" s="2" t="s">
        <v>3196</v>
      </c>
      <c r="P57" s="2" t="s">
        <v>117</v>
      </c>
      <c r="Q57" s="2" t="s">
        <v>117</v>
      </c>
      <c r="R57" s="2" t="s">
        <v>3060</v>
      </c>
      <c r="S57" s="2" t="s">
        <v>77</v>
      </c>
      <c r="T57" s="2" t="s">
        <v>593</v>
      </c>
      <c r="U57" s="2" t="s">
        <v>3086</v>
      </c>
      <c r="V57" s="6">
        <v>5.5E-2</v>
      </c>
      <c r="W57" s="2" t="s">
        <v>3061</v>
      </c>
      <c r="X57" s="2" t="s">
        <v>3</v>
      </c>
      <c r="Y57" s="6">
        <v>0</v>
      </c>
      <c r="Z57" s="6">
        <v>0.25140000000000001</v>
      </c>
      <c r="AA57" s="2" t="s">
        <v>1198</v>
      </c>
      <c r="AB57" s="2" t="s">
        <v>239</v>
      </c>
      <c r="AC57" s="2" t="s">
        <v>3094</v>
      </c>
      <c r="AD57" s="5">
        <v>67322</v>
      </c>
      <c r="AE57" s="2" t="s">
        <v>3</v>
      </c>
      <c r="AF57" s="2" t="s">
        <v>3203</v>
      </c>
      <c r="AG57" s="2" t="s">
        <v>3071</v>
      </c>
      <c r="AH57" s="2" t="s">
        <v>3284</v>
      </c>
      <c r="AI57" s="2" t="s">
        <v>3197</v>
      </c>
      <c r="AJ57" s="2" t="s">
        <v>3071</v>
      </c>
      <c r="AK57" s="2" t="s">
        <v>2631</v>
      </c>
      <c r="AL57" s="2" t="s">
        <v>3064</v>
      </c>
      <c r="AM57" s="2" t="s">
        <v>2624</v>
      </c>
      <c r="AN57" s="2" t="s">
        <v>2632</v>
      </c>
      <c r="AO57" s="11">
        <v>45241</v>
      </c>
      <c r="AP57" s="2" t="s">
        <v>3</v>
      </c>
      <c r="AQ57" s="5">
        <v>54765</v>
      </c>
      <c r="AR57" s="5">
        <v>77.09</v>
      </c>
      <c r="AS57" s="5">
        <v>1</v>
      </c>
      <c r="AT57" s="5">
        <v>42.218330000000002</v>
      </c>
      <c r="AU57" s="5">
        <v>42.218299999999999</v>
      </c>
      <c r="AV57" s="2" t="s">
        <v>3</v>
      </c>
      <c r="AW57" s="2" t="s">
        <v>3</v>
      </c>
      <c r="AX57" s="2" t="s">
        <v>74</v>
      </c>
      <c r="AY57" s="2" t="s">
        <v>26</v>
      </c>
      <c r="AZ57" s="6">
        <v>0.91519679999999992</v>
      </c>
      <c r="BA57" s="6">
        <v>8.52E-4</v>
      </c>
      <c r="BB57" s="9">
        <v>80008245</v>
      </c>
      <c r="BC57" s="64" t="s">
        <v>4</v>
      </c>
      <c r="BD57" s="64" t="s">
        <v>1</v>
      </c>
    </row>
    <row r="58" spans="1:56" x14ac:dyDescent="0.2">
      <c r="A58" s="2" t="s">
        <v>69</v>
      </c>
      <c r="B58" s="2" t="s">
        <v>92</v>
      </c>
      <c r="C58" s="2" t="s">
        <v>3194</v>
      </c>
      <c r="D58" s="2" t="s">
        <v>228</v>
      </c>
      <c r="E58" s="2" t="s">
        <v>3199</v>
      </c>
      <c r="F58" s="9">
        <v>98700002</v>
      </c>
      <c r="G58" s="2" t="s">
        <v>3070</v>
      </c>
      <c r="H58" s="2" t="s">
        <v>3099</v>
      </c>
      <c r="I58" s="2" t="s">
        <v>73</v>
      </c>
      <c r="J58" s="2" t="s">
        <v>73</v>
      </c>
      <c r="K58" s="2" t="s">
        <v>3200</v>
      </c>
      <c r="L58" s="2" t="s">
        <v>74</v>
      </c>
      <c r="M58" s="2" t="s">
        <v>3071</v>
      </c>
      <c r="N58" s="2" t="s">
        <v>3194</v>
      </c>
      <c r="O58" s="2" t="s">
        <v>3201</v>
      </c>
      <c r="P58" s="2" t="s">
        <v>117</v>
      </c>
      <c r="Q58" s="2" t="s">
        <v>117</v>
      </c>
      <c r="R58" s="2" t="s">
        <v>3060</v>
      </c>
      <c r="S58" s="2" t="s">
        <v>77</v>
      </c>
      <c r="T58" s="2" t="s">
        <v>3073</v>
      </c>
      <c r="U58" s="2" t="s">
        <v>3202</v>
      </c>
      <c r="V58" s="6">
        <v>0.13500000000000001</v>
      </c>
      <c r="W58" s="2" t="s">
        <v>3061</v>
      </c>
      <c r="X58" s="2" t="s">
        <v>3062</v>
      </c>
      <c r="Y58" s="6">
        <v>7.4999999999999997E-2</v>
      </c>
      <c r="Z58" s="6">
        <v>0.1074</v>
      </c>
      <c r="AA58" s="2" t="s">
        <v>3198</v>
      </c>
      <c r="AB58" s="2" t="s">
        <v>239</v>
      </c>
      <c r="AC58" s="2" t="s">
        <v>3094</v>
      </c>
      <c r="AD58" s="5">
        <v>5458</v>
      </c>
      <c r="AE58" s="2" t="s">
        <v>3</v>
      </c>
      <c r="AF58" s="2" t="s">
        <v>3203</v>
      </c>
      <c r="AG58" s="2" t="s">
        <v>3071</v>
      </c>
      <c r="AH58" s="2" t="s">
        <v>3107</v>
      </c>
      <c r="AI58" s="2" t="s">
        <v>3197</v>
      </c>
      <c r="AJ58" s="2" t="s">
        <v>3071</v>
      </c>
      <c r="AK58" s="2" t="s">
        <v>2631</v>
      </c>
      <c r="AL58" s="2" t="s">
        <v>3064</v>
      </c>
      <c r="AM58" s="2" t="s">
        <v>2624</v>
      </c>
      <c r="AN58" s="2" t="s">
        <v>2895</v>
      </c>
      <c r="AO58" s="11">
        <v>45241</v>
      </c>
      <c r="AP58" s="2" t="s">
        <v>3</v>
      </c>
      <c r="AQ58" s="5">
        <v>3912</v>
      </c>
      <c r="AR58" s="5">
        <v>100</v>
      </c>
      <c r="AS58" s="5">
        <v>1</v>
      </c>
      <c r="AT58" s="5">
        <v>3.9119999999999999</v>
      </c>
      <c r="AU58" s="5">
        <v>3.9119999999999999</v>
      </c>
      <c r="AV58" s="2" t="s">
        <v>3</v>
      </c>
      <c r="AW58" s="2" t="s">
        <v>3</v>
      </c>
      <c r="AX58" s="2" t="s">
        <v>3071</v>
      </c>
      <c r="AY58" s="2" t="s">
        <v>26</v>
      </c>
      <c r="AZ58" s="6">
        <v>8.4803200000000009E-2</v>
      </c>
      <c r="BA58" s="6">
        <v>7.8899999999999993E-5</v>
      </c>
      <c r="BB58" s="9">
        <v>800082794</v>
      </c>
      <c r="BC58" s="64" t="s">
        <v>4</v>
      </c>
      <c r="BD58" s="64" t="s">
        <v>1</v>
      </c>
    </row>
    <row r="59" spans="1:56" x14ac:dyDescent="0.2">
      <c r="A59" s="2" t="s">
        <v>69</v>
      </c>
      <c r="B59" s="2" t="s">
        <v>70</v>
      </c>
      <c r="C59" s="2" t="s">
        <v>3</v>
      </c>
      <c r="D59" s="2" t="s">
        <v>3</v>
      </c>
      <c r="E59" s="2" t="s">
        <v>3</v>
      </c>
      <c r="F59" s="2" t="s">
        <v>3</v>
      </c>
      <c r="G59" s="2" t="s">
        <v>3</v>
      </c>
      <c r="H59" s="2" t="s">
        <v>3</v>
      </c>
      <c r="I59" s="2" t="s">
        <v>3</v>
      </c>
      <c r="J59" s="2" t="s">
        <v>3</v>
      </c>
      <c r="K59" s="2" t="s">
        <v>3</v>
      </c>
      <c r="L59" s="2" t="s">
        <v>3</v>
      </c>
      <c r="M59" s="2" t="s">
        <v>3</v>
      </c>
      <c r="N59" s="2" t="s">
        <v>3</v>
      </c>
      <c r="O59" s="2" t="s">
        <v>3</v>
      </c>
      <c r="P59" s="2" t="s">
        <v>3</v>
      </c>
      <c r="Q59" s="2" t="s">
        <v>3</v>
      </c>
      <c r="R59" s="2" t="s">
        <v>3</v>
      </c>
      <c r="S59" s="2" t="s">
        <v>3</v>
      </c>
      <c r="T59" s="2" t="s">
        <v>3</v>
      </c>
      <c r="U59" s="2" t="s">
        <v>3</v>
      </c>
      <c r="V59" s="2" t="s">
        <v>3</v>
      </c>
      <c r="W59" s="2" t="s">
        <v>3</v>
      </c>
      <c r="X59" s="2" t="s">
        <v>3</v>
      </c>
      <c r="Y59" s="2" t="s">
        <v>3</v>
      </c>
      <c r="Z59" s="2" t="s">
        <v>3</v>
      </c>
      <c r="AA59" s="2" t="s">
        <v>3</v>
      </c>
      <c r="AB59" s="2" t="s">
        <v>3</v>
      </c>
      <c r="AC59" s="2" t="s">
        <v>3</v>
      </c>
      <c r="AD59" s="2" t="s">
        <v>3</v>
      </c>
      <c r="AE59" s="2" t="s">
        <v>3</v>
      </c>
      <c r="AF59" s="2" t="s">
        <v>3</v>
      </c>
      <c r="AG59" s="2" t="s">
        <v>3</v>
      </c>
      <c r="AH59" s="2" t="s">
        <v>3</v>
      </c>
      <c r="AI59" s="2" t="s">
        <v>3</v>
      </c>
      <c r="AJ59" s="2" t="s">
        <v>3</v>
      </c>
      <c r="AK59" s="2" t="s">
        <v>3</v>
      </c>
      <c r="AL59" s="2" t="s">
        <v>3</v>
      </c>
      <c r="AM59" s="2" t="s">
        <v>3</v>
      </c>
      <c r="AN59" s="2" t="s">
        <v>3</v>
      </c>
      <c r="AO59" s="2" t="s">
        <v>3</v>
      </c>
      <c r="AP59" s="2" t="s">
        <v>3</v>
      </c>
      <c r="AQ59" s="2" t="s">
        <v>3</v>
      </c>
      <c r="AR59" s="2" t="s">
        <v>3</v>
      </c>
      <c r="AS59" s="2" t="s">
        <v>3</v>
      </c>
      <c r="AT59" s="2" t="s">
        <v>3</v>
      </c>
      <c r="AU59" s="2" t="s">
        <v>3</v>
      </c>
      <c r="AV59" s="2" t="s">
        <v>3</v>
      </c>
      <c r="AW59" s="2" t="s">
        <v>3</v>
      </c>
      <c r="AX59" s="2" t="s">
        <v>3</v>
      </c>
      <c r="AY59" s="2" t="s">
        <v>3</v>
      </c>
      <c r="AZ59" s="2" t="s">
        <v>3</v>
      </c>
      <c r="BA59" s="2" t="s">
        <v>3</v>
      </c>
      <c r="BB59" s="2" t="s">
        <v>3</v>
      </c>
      <c r="BC59" s="64" t="s">
        <v>4</v>
      </c>
      <c r="BD59" s="64" t="s">
        <v>1</v>
      </c>
    </row>
    <row r="60" spans="1:56" x14ac:dyDescent="0.2">
      <c r="A60" s="2" t="s">
        <v>94</v>
      </c>
      <c r="B60" s="2" t="s">
        <v>94</v>
      </c>
      <c r="C60" s="2" t="s">
        <v>3</v>
      </c>
      <c r="D60" s="2" t="s">
        <v>3</v>
      </c>
      <c r="E60" s="2" t="s">
        <v>3</v>
      </c>
      <c r="F60" s="2" t="s">
        <v>3</v>
      </c>
      <c r="G60" s="2" t="s">
        <v>3</v>
      </c>
      <c r="H60" s="2" t="s">
        <v>3</v>
      </c>
      <c r="I60" s="2" t="s">
        <v>3</v>
      </c>
      <c r="J60" s="2" t="s">
        <v>3</v>
      </c>
      <c r="K60" s="2" t="s">
        <v>3</v>
      </c>
      <c r="L60" s="2" t="s">
        <v>3</v>
      </c>
      <c r="M60" s="2" t="s">
        <v>3</v>
      </c>
      <c r="N60" s="2" t="s">
        <v>3</v>
      </c>
      <c r="O60" s="2" t="s">
        <v>3</v>
      </c>
      <c r="P60" s="2" t="s">
        <v>3</v>
      </c>
      <c r="Q60" s="2" t="s">
        <v>3</v>
      </c>
      <c r="R60" s="2" t="s">
        <v>3</v>
      </c>
      <c r="S60" s="2" t="s">
        <v>3</v>
      </c>
      <c r="T60" s="2" t="s">
        <v>3</v>
      </c>
      <c r="U60" s="2" t="s">
        <v>3</v>
      </c>
      <c r="V60" s="2" t="s">
        <v>3</v>
      </c>
      <c r="W60" s="2" t="s">
        <v>3</v>
      </c>
      <c r="X60" s="2" t="s">
        <v>3</v>
      </c>
      <c r="Y60" s="2" t="s">
        <v>3</v>
      </c>
      <c r="Z60" s="2" t="s">
        <v>3</v>
      </c>
      <c r="AA60" s="2" t="s">
        <v>3</v>
      </c>
      <c r="AB60" s="2" t="s">
        <v>3</v>
      </c>
      <c r="AC60" s="2" t="s">
        <v>3</v>
      </c>
      <c r="AD60" s="2" t="s">
        <v>3</v>
      </c>
      <c r="AE60" s="2" t="s">
        <v>3</v>
      </c>
      <c r="AF60" s="2" t="s">
        <v>3</v>
      </c>
      <c r="AG60" s="2" t="s">
        <v>3</v>
      </c>
      <c r="AH60" s="2" t="s">
        <v>3</v>
      </c>
      <c r="AI60" s="2" t="s">
        <v>3</v>
      </c>
      <c r="AJ60" s="2" t="s">
        <v>3</v>
      </c>
      <c r="AK60" s="2" t="s">
        <v>3</v>
      </c>
      <c r="AL60" s="2" t="s">
        <v>3</v>
      </c>
      <c r="AM60" s="2" t="s">
        <v>3</v>
      </c>
      <c r="AN60" s="2" t="s">
        <v>3</v>
      </c>
      <c r="AO60" s="2" t="s">
        <v>3</v>
      </c>
      <c r="AP60" s="2" t="s">
        <v>3</v>
      </c>
      <c r="AQ60" s="2" t="s">
        <v>3</v>
      </c>
      <c r="AR60" s="2" t="s">
        <v>3</v>
      </c>
      <c r="AS60" s="2" t="s">
        <v>3</v>
      </c>
      <c r="AT60" s="2" t="s">
        <v>3</v>
      </c>
      <c r="AU60" s="2" t="s">
        <v>3</v>
      </c>
      <c r="AV60" s="2" t="s">
        <v>3</v>
      </c>
      <c r="AW60" s="2" t="s">
        <v>3</v>
      </c>
      <c r="AX60" s="2" t="s">
        <v>3</v>
      </c>
      <c r="AY60" s="2" t="s">
        <v>3</v>
      </c>
      <c r="AZ60" s="2" t="s">
        <v>3</v>
      </c>
      <c r="BA60" s="2" t="s">
        <v>3</v>
      </c>
      <c r="BB60" s="2" t="s">
        <v>3</v>
      </c>
      <c r="BC60" s="64" t="s">
        <v>4</v>
      </c>
      <c r="BD60" s="64" t="s">
        <v>1</v>
      </c>
    </row>
    <row r="61" spans="1:56" x14ac:dyDescent="0.2">
      <c r="A61" s="2" t="s">
        <v>94</v>
      </c>
      <c r="B61" s="2" t="s">
        <v>95</v>
      </c>
      <c r="C61" s="2" t="s">
        <v>3</v>
      </c>
      <c r="D61" s="2" t="s">
        <v>3</v>
      </c>
      <c r="E61" s="2" t="s">
        <v>3</v>
      </c>
      <c r="F61" s="2" t="s">
        <v>3</v>
      </c>
      <c r="G61" s="2" t="s">
        <v>3</v>
      </c>
      <c r="H61" s="2" t="s">
        <v>3</v>
      </c>
      <c r="I61" s="2" t="s">
        <v>3</v>
      </c>
      <c r="J61" s="2" t="s">
        <v>3</v>
      </c>
      <c r="K61" s="2" t="s">
        <v>3</v>
      </c>
      <c r="L61" s="2" t="s">
        <v>3</v>
      </c>
      <c r="M61" s="2" t="s">
        <v>3</v>
      </c>
      <c r="N61" s="2" t="s">
        <v>3</v>
      </c>
      <c r="O61" s="2" t="s">
        <v>3</v>
      </c>
      <c r="P61" s="2" t="s">
        <v>3</v>
      </c>
      <c r="Q61" s="2" t="s">
        <v>3</v>
      </c>
      <c r="R61" s="2" t="s">
        <v>3</v>
      </c>
      <c r="S61" s="2" t="s">
        <v>3</v>
      </c>
      <c r="T61" s="2" t="s">
        <v>3</v>
      </c>
      <c r="U61" s="2" t="s">
        <v>3</v>
      </c>
      <c r="V61" s="2" t="s">
        <v>3</v>
      </c>
      <c r="W61" s="2" t="s">
        <v>3</v>
      </c>
      <c r="X61" s="2" t="s">
        <v>3</v>
      </c>
      <c r="Y61" s="2" t="s">
        <v>3</v>
      </c>
      <c r="Z61" s="2" t="s">
        <v>3</v>
      </c>
      <c r="AA61" s="2" t="s">
        <v>3</v>
      </c>
      <c r="AB61" s="2" t="s">
        <v>3</v>
      </c>
      <c r="AC61" s="2" t="s">
        <v>3</v>
      </c>
      <c r="AD61" s="2" t="s">
        <v>3</v>
      </c>
      <c r="AE61" s="2" t="s">
        <v>3</v>
      </c>
      <c r="AF61" s="2" t="s">
        <v>3</v>
      </c>
      <c r="AG61" s="2" t="s">
        <v>3</v>
      </c>
      <c r="AH61" s="2" t="s">
        <v>3</v>
      </c>
      <c r="AI61" s="2" t="s">
        <v>3</v>
      </c>
      <c r="AJ61" s="2" t="s">
        <v>3</v>
      </c>
      <c r="AK61" s="2" t="s">
        <v>3</v>
      </c>
      <c r="AL61" s="2" t="s">
        <v>3</v>
      </c>
      <c r="AM61" s="2" t="s">
        <v>3</v>
      </c>
      <c r="AN61" s="2" t="s">
        <v>3</v>
      </c>
      <c r="AO61" s="2" t="s">
        <v>3</v>
      </c>
      <c r="AP61" s="2" t="s">
        <v>3</v>
      </c>
      <c r="AQ61" s="2" t="s">
        <v>3</v>
      </c>
      <c r="AR61" s="2" t="s">
        <v>3</v>
      </c>
      <c r="AS61" s="2" t="s">
        <v>3</v>
      </c>
      <c r="AT61" s="2" t="s">
        <v>3</v>
      </c>
      <c r="AU61" s="2" t="s">
        <v>3</v>
      </c>
      <c r="AV61" s="2" t="s">
        <v>3</v>
      </c>
      <c r="AW61" s="2" t="s">
        <v>3</v>
      </c>
      <c r="AX61" s="2" t="s">
        <v>3</v>
      </c>
      <c r="AY61" s="2" t="s">
        <v>3</v>
      </c>
      <c r="AZ61" s="2" t="s">
        <v>3</v>
      </c>
      <c r="BA61" s="2" t="s">
        <v>3</v>
      </c>
      <c r="BB61" s="2" t="s">
        <v>3</v>
      </c>
      <c r="BC61" s="64" t="s">
        <v>4</v>
      </c>
      <c r="BD61" s="64" t="s">
        <v>1</v>
      </c>
    </row>
    <row r="62" spans="1:56" x14ac:dyDescent="0.2">
      <c r="A62" s="2" t="s">
        <v>94</v>
      </c>
      <c r="B62" s="2" t="s">
        <v>96</v>
      </c>
      <c r="C62" s="2" t="s">
        <v>3</v>
      </c>
      <c r="D62" s="2" t="s">
        <v>3</v>
      </c>
      <c r="E62" s="2" t="s">
        <v>3</v>
      </c>
      <c r="F62" s="2" t="s">
        <v>3</v>
      </c>
      <c r="G62" s="2" t="s">
        <v>3</v>
      </c>
      <c r="H62" s="2" t="s">
        <v>3</v>
      </c>
      <c r="I62" s="2" t="s">
        <v>3</v>
      </c>
      <c r="J62" s="2" t="s">
        <v>3</v>
      </c>
      <c r="K62" s="2" t="s">
        <v>3</v>
      </c>
      <c r="L62" s="2" t="s">
        <v>3</v>
      </c>
      <c r="M62" s="2" t="s">
        <v>3</v>
      </c>
      <c r="N62" s="2" t="s">
        <v>3</v>
      </c>
      <c r="O62" s="2" t="s">
        <v>3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  <c r="U62" s="2" t="s">
        <v>3</v>
      </c>
      <c r="V62" s="2" t="s">
        <v>3</v>
      </c>
      <c r="W62" s="2" t="s">
        <v>3</v>
      </c>
      <c r="X62" s="2" t="s">
        <v>3</v>
      </c>
      <c r="Y62" s="2" t="s">
        <v>3</v>
      </c>
      <c r="Z62" s="2" t="s">
        <v>3</v>
      </c>
      <c r="AA62" s="2" t="s">
        <v>3</v>
      </c>
      <c r="AB62" s="2" t="s">
        <v>3</v>
      </c>
      <c r="AC62" s="2" t="s">
        <v>3</v>
      </c>
      <c r="AD62" s="2" t="s">
        <v>3</v>
      </c>
      <c r="AE62" s="2" t="s">
        <v>3</v>
      </c>
      <c r="AF62" s="2" t="s">
        <v>3</v>
      </c>
      <c r="AG62" s="2" t="s">
        <v>3</v>
      </c>
      <c r="AH62" s="2" t="s">
        <v>3</v>
      </c>
      <c r="AI62" s="2" t="s">
        <v>3</v>
      </c>
      <c r="AJ62" s="2" t="s">
        <v>3</v>
      </c>
      <c r="AK62" s="2" t="s">
        <v>3</v>
      </c>
      <c r="AL62" s="2" t="s">
        <v>3</v>
      </c>
      <c r="AM62" s="2" t="s">
        <v>3</v>
      </c>
      <c r="AN62" s="2" t="s">
        <v>3</v>
      </c>
      <c r="AO62" s="2" t="s">
        <v>3</v>
      </c>
      <c r="AP62" s="2" t="s">
        <v>3</v>
      </c>
      <c r="AQ62" s="2" t="s">
        <v>3</v>
      </c>
      <c r="AR62" s="2" t="s">
        <v>3</v>
      </c>
      <c r="AS62" s="2" t="s">
        <v>3</v>
      </c>
      <c r="AT62" s="2" t="s">
        <v>3</v>
      </c>
      <c r="AU62" s="2" t="s">
        <v>3</v>
      </c>
      <c r="AV62" s="2" t="s">
        <v>3</v>
      </c>
      <c r="AW62" s="2" t="s">
        <v>3</v>
      </c>
      <c r="AX62" s="2" t="s">
        <v>3</v>
      </c>
      <c r="AY62" s="2" t="s">
        <v>3</v>
      </c>
      <c r="AZ62" s="2" t="s">
        <v>3</v>
      </c>
      <c r="BA62" s="2" t="s">
        <v>3</v>
      </c>
      <c r="BB62" s="2" t="s">
        <v>3</v>
      </c>
      <c r="BC62" s="64" t="s">
        <v>4</v>
      </c>
      <c r="BD62" s="64" t="s">
        <v>1</v>
      </c>
    </row>
    <row r="63" spans="1:56" x14ac:dyDescent="0.2">
      <c r="B63" s="64" t="s">
        <v>23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</row>
    <row r="64" spans="1:56" x14ac:dyDescent="0.2">
      <c r="B64" s="64" t="s">
        <v>24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</row>
  </sheetData>
  <mergeCells count="5">
    <mergeCell ref="B1:BB1"/>
    <mergeCell ref="B63:BB63"/>
    <mergeCell ref="B64:BB64"/>
    <mergeCell ref="BC2:BC62"/>
    <mergeCell ref="BD1:BD6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G11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9" customWidth="1"/>
    <col min="13" max="13" width="11" customWidth="1"/>
    <col min="14" max="14" width="13" customWidth="1"/>
    <col min="15" max="15" width="7" customWidth="1"/>
    <col min="16" max="16" width="9" customWidth="1"/>
    <col min="17" max="17" width="24" customWidth="1"/>
    <col min="18" max="18" width="14" customWidth="1"/>
    <col min="19" max="19" width="8" customWidth="1"/>
    <col min="20" max="20" width="13" customWidth="1"/>
    <col min="21" max="21" width="14" customWidth="1"/>
    <col min="22" max="22" width="17" customWidth="1"/>
    <col min="23" max="23" width="21" customWidth="1"/>
    <col min="24" max="25" width="19" customWidth="1"/>
    <col min="26" max="26" width="12" customWidth="1"/>
    <col min="27" max="27" width="15" customWidth="1"/>
    <col min="28" max="28" width="24" customWidth="1"/>
    <col min="29" max="29" width="25" customWidth="1"/>
    <col min="30" max="30" width="23" customWidth="1"/>
    <col min="31" max="31" width="2" customWidth="1"/>
  </cols>
  <sheetData>
    <row r="1" spans="1:33" x14ac:dyDescent="0.2">
      <c r="B1" s="6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G1" s="65" t="s">
        <v>1</v>
      </c>
    </row>
    <row r="2" spans="1:33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219</v>
      </c>
      <c r="M2" s="4" t="s">
        <v>2981</v>
      </c>
      <c r="N2" s="4" t="s">
        <v>2605</v>
      </c>
      <c r="O2" s="4" t="s">
        <v>102</v>
      </c>
      <c r="P2" s="4" t="s">
        <v>61</v>
      </c>
      <c r="Q2" s="4" t="s">
        <v>220</v>
      </c>
      <c r="R2" s="4" t="s">
        <v>62</v>
      </c>
      <c r="S2" s="4" t="s">
        <v>103</v>
      </c>
      <c r="T2" s="4" t="s">
        <v>65</v>
      </c>
      <c r="U2" s="4" t="s">
        <v>105</v>
      </c>
      <c r="V2" s="4" t="s">
        <v>2612</v>
      </c>
      <c r="W2" s="4" t="s">
        <v>2613</v>
      </c>
      <c r="X2" s="4" t="s">
        <v>2615</v>
      </c>
      <c r="Y2" s="4" t="s">
        <v>107</v>
      </c>
      <c r="Z2" s="4" t="s">
        <v>64</v>
      </c>
      <c r="AA2" s="4" t="s">
        <v>108</v>
      </c>
      <c r="AB2" s="4" t="s">
        <v>66</v>
      </c>
      <c r="AC2" s="4" t="s">
        <v>67</v>
      </c>
      <c r="AD2" s="4" t="s">
        <v>68</v>
      </c>
      <c r="AE2" s="4" t="s">
        <v>3</v>
      </c>
      <c r="AF2" s="65" t="s">
        <v>4</v>
      </c>
      <c r="AG2" s="65" t="s">
        <v>1</v>
      </c>
    </row>
    <row r="3" spans="1:33" x14ac:dyDescent="0.2">
      <c r="A3" s="2" t="s">
        <v>69</v>
      </c>
      <c r="B3" s="2" t="s">
        <v>87</v>
      </c>
      <c r="C3" s="2" t="s">
        <v>2704</v>
      </c>
      <c r="D3" s="2" t="s">
        <v>2705</v>
      </c>
      <c r="E3" s="2" t="s">
        <v>215</v>
      </c>
      <c r="F3" s="2" t="s">
        <v>3218</v>
      </c>
      <c r="G3" s="9">
        <v>800078396</v>
      </c>
      <c r="H3" s="2" t="s">
        <v>231</v>
      </c>
      <c r="I3" s="2" t="s">
        <v>3</v>
      </c>
      <c r="J3" s="2" t="s">
        <v>135</v>
      </c>
      <c r="K3" s="2" t="s">
        <v>195</v>
      </c>
      <c r="L3" s="2" t="s">
        <v>74</v>
      </c>
      <c r="M3" s="2" t="s">
        <v>3</v>
      </c>
      <c r="N3" s="2" t="s">
        <v>3</v>
      </c>
      <c r="O3" s="2" t="s">
        <v>117</v>
      </c>
      <c r="P3" s="2" t="s">
        <v>117</v>
      </c>
      <c r="Q3" s="2" t="s">
        <v>117</v>
      </c>
      <c r="R3" s="2" t="s">
        <v>83</v>
      </c>
      <c r="S3" s="5">
        <v>0</v>
      </c>
      <c r="T3" s="2" t="s">
        <v>3</v>
      </c>
      <c r="U3" s="6">
        <v>0</v>
      </c>
      <c r="V3" s="2" t="s">
        <v>2707</v>
      </c>
      <c r="W3" s="2" t="s">
        <v>2624</v>
      </c>
      <c r="X3" s="2" t="s">
        <v>3219</v>
      </c>
      <c r="Y3" s="5">
        <v>66</v>
      </c>
      <c r="Z3" s="5">
        <v>3.7589999999999999</v>
      </c>
      <c r="AA3" s="5">
        <v>0</v>
      </c>
      <c r="AB3" s="5">
        <v>0</v>
      </c>
      <c r="AC3" s="6">
        <v>0</v>
      </c>
      <c r="AD3" s="6">
        <v>0</v>
      </c>
      <c r="AE3" s="2" t="s">
        <v>3</v>
      </c>
      <c r="AF3" s="65" t="s">
        <v>4</v>
      </c>
      <c r="AG3" s="65" t="s">
        <v>1</v>
      </c>
    </row>
    <row r="4" spans="1:33" x14ac:dyDescent="0.2">
      <c r="A4" s="2" t="s">
        <v>69</v>
      </c>
      <c r="B4" s="2" t="s">
        <v>87</v>
      </c>
      <c r="C4" s="2" t="s">
        <v>3220</v>
      </c>
      <c r="D4" s="2" t="s">
        <v>3221</v>
      </c>
      <c r="E4" s="2" t="s">
        <v>215</v>
      </c>
      <c r="F4" s="2" t="s">
        <v>3222</v>
      </c>
      <c r="G4" s="9">
        <v>800078404</v>
      </c>
      <c r="H4" s="2" t="s">
        <v>231</v>
      </c>
      <c r="I4" s="2" t="s">
        <v>3</v>
      </c>
      <c r="J4" s="2" t="s">
        <v>135</v>
      </c>
      <c r="K4" s="2" t="s">
        <v>195</v>
      </c>
      <c r="L4" s="2" t="s">
        <v>74</v>
      </c>
      <c r="M4" s="2" t="s">
        <v>3</v>
      </c>
      <c r="N4" s="2" t="s">
        <v>3</v>
      </c>
      <c r="O4" s="2" t="s">
        <v>117</v>
      </c>
      <c r="P4" s="2" t="s">
        <v>117</v>
      </c>
      <c r="Q4" s="2" t="s">
        <v>117</v>
      </c>
      <c r="R4" s="2" t="s">
        <v>83</v>
      </c>
      <c r="S4" s="5">
        <v>16.526019999999999</v>
      </c>
      <c r="T4" s="2" t="s">
        <v>3</v>
      </c>
      <c r="U4" s="6">
        <v>0.99</v>
      </c>
      <c r="V4" s="2" t="s">
        <v>2707</v>
      </c>
      <c r="W4" s="2" t="s">
        <v>2624</v>
      </c>
      <c r="X4" s="2" t="s">
        <v>2625</v>
      </c>
      <c r="Y4" s="5">
        <v>160000</v>
      </c>
      <c r="Z4" s="5">
        <v>3.7589999999999999</v>
      </c>
      <c r="AA4" s="5">
        <v>0</v>
      </c>
      <c r="AB4" s="5">
        <v>0</v>
      </c>
      <c r="AC4" s="6">
        <v>0</v>
      </c>
      <c r="AD4" s="6">
        <v>0</v>
      </c>
      <c r="AE4" s="2" t="s">
        <v>3</v>
      </c>
      <c r="AF4" s="65" t="s">
        <v>4</v>
      </c>
      <c r="AG4" s="65" t="s">
        <v>1</v>
      </c>
    </row>
    <row r="5" spans="1:33" x14ac:dyDescent="0.2">
      <c r="A5" s="2" t="s">
        <v>69</v>
      </c>
      <c r="B5" s="2" t="s">
        <v>70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65" t="s">
        <v>4</v>
      </c>
      <c r="AG5" s="65" t="s">
        <v>1</v>
      </c>
    </row>
    <row r="6" spans="1:33" x14ac:dyDescent="0.2">
      <c r="A6" s="2" t="s">
        <v>69</v>
      </c>
      <c r="B6" s="2" t="s">
        <v>92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65" t="s">
        <v>4</v>
      </c>
      <c r="AG6" s="65" t="s">
        <v>1</v>
      </c>
    </row>
    <row r="7" spans="1:33" x14ac:dyDescent="0.2">
      <c r="A7" s="2" t="s">
        <v>94</v>
      </c>
      <c r="B7" s="2" t="s">
        <v>94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2" t="s">
        <v>3</v>
      </c>
      <c r="AE7" s="2" t="s">
        <v>3</v>
      </c>
      <c r="AF7" s="65" t="s">
        <v>4</v>
      </c>
      <c r="AG7" s="65" t="s">
        <v>1</v>
      </c>
    </row>
    <row r="8" spans="1:33" x14ac:dyDescent="0.2">
      <c r="A8" s="2" t="s">
        <v>94</v>
      </c>
      <c r="B8" s="2" t="s">
        <v>95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2" t="s">
        <v>3</v>
      </c>
      <c r="AE8" s="2" t="s">
        <v>3</v>
      </c>
      <c r="AF8" s="65" t="s">
        <v>4</v>
      </c>
      <c r="AG8" s="65" t="s">
        <v>1</v>
      </c>
    </row>
    <row r="9" spans="1:33" x14ac:dyDescent="0.2">
      <c r="A9" s="2" t="s">
        <v>94</v>
      </c>
      <c r="B9" s="2" t="s">
        <v>96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2" t="s">
        <v>3</v>
      </c>
      <c r="AC9" s="2" t="s">
        <v>3</v>
      </c>
      <c r="AD9" s="2" t="s">
        <v>3</v>
      </c>
      <c r="AE9" s="2" t="s">
        <v>3</v>
      </c>
      <c r="AF9" s="65" t="s">
        <v>4</v>
      </c>
      <c r="AG9" s="65" t="s">
        <v>1</v>
      </c>
    </row>
    <row r="10" spans="1:33" x14ac:dyDescent="0.2">
      <c r="B10" s="65" t="s">
        <v>23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pans="1:33" x14ac:dyDescent="0.2">
      <c r="B11" s="65" t="s">
        <v>24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</sheetData>
  <mergeCells count="5">
    <mergeCell ref="B1:AE1"/>
    <mergeCell ref="B10:AE10"/>
    <mergeCell ref="B11:AE11"/>
    <mergeCell ref="AF2:AF9"/>
    <mergeCell ref="AG1:AG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Y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9" customWidth="1"/>
    <col min="4" max="4" width="15" customWidth="1"/>
    <col min="5" max="5" width="19" customWidth="1"/>
    <col min="6" max="6" width="14" customWidth="1"/>
    <col min="7" max="7" width="20" customWidth="1"/>
    <col min="8" max="8" width="12" customWidth="1"/>
    <col min="9" max="9" width="24" customWidth="1"/>
    <col min="10" max="10" width="19" customWidth="1"/>
    <col min="11" max="11" width="12" customWidth="1"/>
    <col min="12" max="12" width="9" customWidth="1"/>
    <col min="13" max="13" width="13" customWidth="1"/>
    <col min="14" max="14" width="6" customWidth="1"/>
    <col min="15" max="15" width="13" customWidth="1"/>
    <col min="16" max="16" width="14" customWidth="1"/>
    <col min="17" max="19" width="12" customWidth="1"/>
    <col min="20" max="20" width="24" customWidth="1"/>
    <col min="21" max="21" width="25" customWidth="1"/>
    <col min="22" max="22" width="23" customWidth="1"/>
    <col min="23" max="23" width="2" customWidth="1"/>
  </cols>
  <sheetData>
    <row r="1" spans="1:25" x14ac:dyDescent="0.2">
      <c r="B1" s="66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Y1" s="66" t="s">
        <v>1</v>
      </c>
    </row>
    <row r="2" spans="1:25" x14ac:dyDescent="0.2">
      <c r="A2" s="4" t="s">
        <v>52</v>
      </c>
      <c r="B2" s="4" t="s">
        <v>53</v>
      </c>
      <c r="C2" s="4" t="s">
        <v>54</v>
      </c>
      <c r="D2" s="4" t="s">
        <v>55</v>
      </c>
      <c r="E2" s="4" t="s">
        <v>56</v>
      </c>
      <c r="F2" s="4" t="s">
        <v>57</v>
      </c>
      <c r="G2" s="4" t="s">
        <v>3223</v>
      </c>
      <c r="H2" s="4" t="s">
        <v>58</v>
      </c>
      <c r="I2" s="4" t="s">
        <v>100</v>
      </c>
      <c r="J2" s="4" t="s">
        <v>219</v>
      </c>
      <c r="K2" s="4" t="s">
        <v>60</v>
      </c>
      <c r="L2" s="4" t="s">
        <v>61</v>
      </c>
      <c r="M2" s="4" t="s">
        <v>62</v>
      </c>
      <c r="N2" s="4" t="s">
        <v>103</v>
      </c>
      <c r="O2" s="4" t="s">
        <v>65</v>
      </c>
      <c r="P2" s="4" t="s">
        <v>105</v>
      </c>
      <c r="Q2" s="4" t="s">
        <v>63</v>
      </c>
      <c r="R2" s="4" t="s">
        <v>64</v>
      </c>
      <c r="S2" s="4" t="s">
        <v>3224</v>
      </c>
      <c r="T2" s="4" t="s">
        <v>66</v>
      </c>
      <c r="U2" s="4" t="s">
        <v>67</v>
      </c>
      <c r="V2" s="4" t="s">
        <v>68</v>
      </c>
      <c r="W2" s="4" t="s">
        <v>3</v>
      </c>
      <c r="X2" s="66" t="s">
        <v>4</v>
      </c>
      <c r="Y2" s="66" t="s">
        <v>1</v>
      </c>
    </row>
    <row r="3" spans="1:25" x14ac:dyDescent="0.2">
      <c r="A3" s="2" t="s">
        <v>69</v>
      </c>
      <c r="B3" s="2" t="s">
        <v>70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66" t="s">
        <v>4</v>
      </c>
      <c r="Y3" s="66" t="s">
        <v>1</v>
      </c>
    </row>
    <row r="4" spans="1:25" x14ac:dyDescent="0.2">
      <c r="A4" s="2" t="s">
        <v>69</v>
      </c>
      <c r="B4" s="2" t="s">
        <v>87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66" t="s">
        <v>4</v>
      </c>
      <c r="Y4" s="66" t="s">
        <v>1</v>
      </c>
    </row>
    <row r="5" spans="1:25" x14ac:dyDescent="0.2">
      <c r="A5" s="2" t="s">
        <v>69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66" t="s">
        <v>4</v>
      </c>
      <c r="Y5" s="66" t="s">
        <v>1</v>
      </c>
    </row>
    <row r="6" spans="1:25" x14ac:dyDescent="0.2">
      <c r="A6" s="2" t="s">
        <v>94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66" t="s">
        <v>4</v>
      </c>
      <c r="Y6" s="66" t="s">
        <v>1</v>
      </c>
    </row>
    <row r="7" spans="1:25" x14ac:dyDescent="0.2">
      <c r="A7" s="2" t="s">
        <v>94</v>
      </c>
      <c r="B7" s="2" t="s">
        <v>95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66" t="s">
        <v>4</v>
      </c>
      <c r="Y7" s="66" t="s">
        <v>1</v>
      </c>
    </row>
    <row r="8" spans="1:25" x14ac:dyDescent="0.2">
      <c r="A8" s="2" t="s">
        <v>94</v>
      </c>
      <c r="B8" s="2" t="s">
        <v>96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66" t="s">
        <v>4</v>
      </c>
      <c r="Y8" s="66" t="s">
        <v>1</v>
      </c>
    </row>
    <row r="9" spans="1:25" x14ac:dyDescent="0.2">
      <c r="B9" s="66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spans="1:25" x14ac:dyDescent="0.2">
      <c r="B10" s="66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</sheetData>
  <mergeCells count="5">
    <mergeCell ref="B1:W1"/>
    <mergeCell ref="B9:W9"/>
    <mergeCell ref="B10:W10"/>
    <mergeCell ref="X2:X8"/>
    <mergeCell ref="Y1:Y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9" customWidth="1"/>
    <col min="4" max="4" width="14" customWidth="1"/>
    <col min="5" max="6" width="19" customWidth="1"/>
    <col min="7" max="7" width="13" customWidth="1"/>
    <col min="8" max="8" width="18" customWidth="1"/>
    <col min="9" max="9" width="16" customWidth="1"/>
    <col min="10" max="10" width="12" customWidth="1"/>
    <col min="11" max="12" width="32" customWidth="1"/>
    <col min="13" max="13" width="16" customWidth="1"/>
    <col min="14" max="14" width="15" customWidth="1"/>
    <col min="15" max="15" width="21" customWidth="1"/>
    <col min="16" max="16" width="19" customWidth="1"/>
    <col min="17" max="17" width="13" customWidth="1"/>
    <col min="18" max="18" width="28" customWidth="1"/>
    <col min="19" max="19" width="24" customWidth="1"/>
    <col min="20" max="20" width="25" customWidth="1"/>
    <col min="21" max="21" width="29" customWidth="1"/>
    <col min="22" max="23" width="25" customWidth="1"/>
    <col min="24" max="24" width="23" customWidth="1"/>
    <col min="25" max="25" width="2" customWidth="1"/>
  </cols>
  <sheetData>
    <row r="1" spans="1:27" x14ac:dyDescent="0.2">
      <c r="B1" s="67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AA1" s="67" t="s">
        <v>1</v>
      </c>
    </row>
    <row r="2" spans="1:27" x14ac:dyDescent="0.2">
      <c r="A2" s="4" t="s">
        <v>52</v>
      </c>
      <c r="B2" s="4" t="s">
        <v>53</v>
      </c>
      <c r="C2" s="4" t="s">
        <v>3225</v>
      </c>
      <c r="D2" s="4" t="s">
        <v>57</v>
      </c>
      <c r="E2" s="4" t="s">
        <v>3226</v>
      </c>
      <c r="F2" s="4" t="s">
        <v>219</v>
      </c>
      <c r="G2" s="4" t="s">
        <v>2605</v>
      </c>
      <c r="H2" s="4" t="s">
        <v>3227</v>
      </c>
      <c r="I2" s="4" t="s">
        <v>3228</v>
      </c>
      <c r="J2" s="4" t="s">
        <v>3229</v>
      </c>
      <c r="K2" s="4" t="s">
        <v>3230</v>
      </c>
      <c r="L2" s="4" t="s">
        <v>3231</v>
      </c>
      <c r="M2" s="4" t="s">
        <v>2612</v>
      </c>
      <c r="N2" s="4" t="s">
        <v>2614</v>
      </c>
      <c r="O2" s="4" t="s">
        <v>2613</v>
      </c>
      <c r="P2" s="4" t="s">
        <v>2615</v>
      </c>
      <c r="Q2" s="4" t="s">
        <v>62</v>
      </c>
      <c r="R2" s="4" t="s">
        <v>3054</v>
      </c>
      <c r="S2" s="4" t="s">
        <v>66</v>
      </c>
      <c r="T2" s="4" t="s">
        <v>109</v>
      </c>
      <c r="U2" s="4" t="s">
        <v>224</v>
      </c>
      <c r="V2" s="4" t="s">
        <v>28</v>
      </c>
      <c r="W2" s="4" t="s">
        <v>67</v>
      </c>
      <c r="X2" s="4" t="s">
        <v>68</v>
      </c>
      <c r="Y2" s="4" t="s">
        <v>3</v>
      </c>
      <c r="Z2" s="67" t="s">
        <v>4</v>
      </c>
      <c r="AA2" s="67" t="s">
        <v>1</v>
      </c>
    </row>
    <row r="3" spans="1:27" x14ac:dyDescent="0.2">
      <c r="A3" s="2" t="s">
        <v>69</v>
      </c>
      <c r="B3" s="2" t="s">
        <v>70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67" t="s">
        <v>4</v>
      </c>
      <c r="AA3" s="67" t="s">
        <v>1</v>
      </c>
    </row>
    <row r="4" spans="1:27" x14ac:dyDescent="0.2">
      <c r="A4" s="2" t="s">
        <v>69</v>
      </c>
      <c r="B4" s="2" t="s">
        <v>87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67" t="s">
        <v>4</v>
      </c>
      <c r="AA4" s="67" t="s">
        <v>1</v>
      </c>
    </row>
    <row r="5" spans="1:27" x14ac:dyDescent="0.2">
      <c r="A5" s="2" t="s">
        <v>69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67" t="s">
        <v>4</v>
      </c>
      <c r="AA5" s="67" t="s">
        <v>1</v>
      </c>
    </row>
    <row r="6" spans="1:27" x14ac:dyDescent="0.2">
      <c r="A6" s="2" t="s">
        <v>94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67" t="s">
        <v>4</v>
      </c>
      <c r="AA6" s="67" t="s">
        <v>1</v>
      </c>
    </row>
    <row r="7" spans="1:27" x14ac:dyDescent="0.2">
      <c r="A7" s="2" t="s">
        <v>94</v>
      </c>
      <c r="B7" s="2" t="s">
        <v>95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67" t="s">
        <v>4</v>
      </c>
      <c r="AA7" s="67" t="s">
        <v>1</v>
      </c>
    </row>
    <row r="8" spans="1:27" x14ac:dyDescent="0.2">
      <c r="A8" s="2" t="s">
        <v>94</v>
      </c>
      <c r="B8" s="2" t="s">
        <v>96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67" t="s">
        <v>4</v>
      </c>
      <c r="AA8" s="67" t="s">
        <v>1</v>
      </c>
    </row>
    <row r="9" spans="1:27" x14ac:dyDescent="0.2">
      <c r="B9" s="67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7" x14ac:dyDescent="0.2">
      <c r="B10" s="67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</sheetData>
  <mergeCells count="5">
    <mergeCell ref="B1:Y1"/>
    <mergeCell ref="B9:Y9"/>
    <mergeCell ref="B10:Y10"/>
    <mergeCell ref="Z2:Z8"/>
    <mergeCell ref="AA1:AA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0" customWidth="1"/>
    <col min="13" max="13" width="19" customWidth="1"/>
    <col min="14" max="14" width="13" customWidth="1"/>
    <col min="15" max="15" width="16" customWidth="1"/>
    <col min="16" max="16" width="21" customWidth="1"/>
    <col min="17" max="17" width="19" customWidth="1"/>
    <col min="18" max="18" width="38" customWidth="1"/>
    <col min="19" max="19" width="26" customWidth="1"/>
    <col min="20" max="21" width="24" customWidth="1"/>
    <col min="22" max="22" width="25" customWidth="1"/>
    <col min="23" max="23" width="23" customWidth="1"/>
  </cols>
  <sheetData>
    <row r="1" spans="1:25" x14ac:dyDescent="0.2">
      <c r="B1" s="68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Y1" s="68" t="s">
        <v>1</v>
      </c>
    </row>
    <row r="2" spans="1:25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218</v>
      </c>
      <c r="M2" s="4" t="s">
        <v>219</v>
      </c>
      <c r="N2" s="4" t="s">
        <v>62</v>
      </c>
      <c r="O2" s="4" t="s">
        <v>2612</v>
      </c>
      <c r="P2" s="4" t="s">
        <v>2613</v>
      </c>
      <c r="Q2" s="4" t="s">
        <v>2615</v>
      </c>
      <c r="R2" s="4" t="s">
        <v>3050</v>
      </c>
      <c r="S2" s="4" t="s">
        <v>3232</v>
      </c>
      <c r="T2" s="4" t="s">
        <v>3233</v>
      </c>
      <c r="U2" s="4" t="s">
        <v>66</v>
      </c>
      <c r="V2" s="4" t="s">
        <v>67</v>
      </c>
      <c r="W2" s="4" t="s">
        <v>68</v>
      </c>
      <c r="X2" s="68" t="s">
        <v>4</v>
      </c>
      <c r="Y2" s="68" t="s">
        <v>1</v>
      </c>
    </row>
    <row r="3" spans="1:25" x14ac:dyDescent="0.2">
      <c r="A3" s="2" t="s">
        <v>69</v>
      </c>
      <c r="B3" s="2" t="s">
        <v>70</v>
      </c>
      <c r="C3" s="2" t="s">
        <v>2607</v>
      </c>
      <c r="D3" s="2" t="s">
        <v>2607</v>
      </c>
      <c r="E3" s="2" t="s">
        <v>2607</v>
      </c>
      <c r="F3" s="2" t="s">
        <v>2607</v>
      </c>
      <c r="G3" s="2" t="s">
        <v>2607</v>
      </c>
      <c r="H3" s="2" t="s">
        <v>2607</v>
      </c>
      <c r="I3" s="2" t="s">
        <v>2607</v>
      </c>
      <c r="J3" s="2" t="s">
        <v>2607</v>
      </c>
      <c r="K3" s="2" t="s">
        <v>2607</v>
      </c>
      <c r="L3" s="2" t="s">
        <v>2607</v>
      </c>
      <c r="M3" s="2" t="s">
        <v>2607</v>
      </c>
      <c r="N3" s="2" t="s">
        <v>2607</v>
      </c>
      <c r="O3" s="2" t="s">
        <v>2607</v>
      </c>
      <c r="P3" s="2" t="s">
        <v>2607</v>
      </c>
      <c r="Q3" s="2" t="s">
        <v>2607</v>
      </c>
      <c r="R3" s="2" t="s">
        <v>2607</v>
      </c>
      <c r="S3" s="2" t="s">
        <v>2607</v>
      </c>
      <c r="T3" s="2" t="s">
        <v>2607</v>
      </c>
      <c r="U3" s="2" t="s">
        <v>2607</v>
      </c>
      <c r="V3" s="2" t="s">
        <v>2607</v>
      </c>
      <c r="W3" s="2" t="s">
        <v>2607</v>
      </c>
      <c r="X3" s="68" t="s">
        <v>4</v>
      </c>
      <c r="Y3" s="68" t="s">
        <v>1</v>
      </c>
    </row>
    <row r="4" spans="1:25" x14ac:dyDescent="0.2">
      <c r="A4" s="2" t="s">
        <v>69</v>
      </c>
      <c r="B4" s="2" t="s">
        <v>87</v>
      </c>
      <c r="C4" s="2" t="s">
        <v>2607</v>
      </c>
      <c r="D4" s="2" t="s">
        <v>2607</v>
      </c>
      <c r="E4" s="2" t="s">
        <v>2607</v>
      </c>
      <c r="F4" s="2" t="s">
        <v>2607</v>
      </c>
      <c r="G4" s="2" t="s">
        <v>2607</v>
      </c>
      <c r="H4" s="2" t="s">
        <v>2607</v>
      </c>
      <c r="I4" s="2" t="s">
        <v>2607</v>
      </c>
      <c r="J4" s="2" t="s">
        <v>2607</v>
      </c>
      <c r="K4" s="2" t="s">
        <v>2607</v>
      </c>
      <c r="L4" s="2" t="s">
        <v>2607</v>
      </c>
      <c r="M4" s="2" t="s">
        <v>2607</v>
      </c>
      <c r="N4" s="2" t="s">
        <v>2607</v>
      </c>
      <c r="O4" s="2" t="s">
        <v>2607</v>
      </c>
      <c r="P4" s="2" t="s">
        <v>2607</v>
      </c>
      <c r="Q4" s="2" t="s">
        <v>2607</v>
      </c>
      <c r="R4" s="2" t="s">
        <v>2607</v>
      </c>
      <c r="S4" s="2" t="s">
        <v>2607</v>
      </c>
      <c r="T4" s="2" t="s">
        <v>2607</v>
      </c>
      <c r="U4" s="2" t="s">
        <v>2607</v>
      </c>
      <c r="V4" s="2" t="s">
        <v>2607</v>
      </c>
      <c r="W4" s="2" t="s">
        <v>2607</v>
      </c>
      <c r="X4" s="68" t="s">
        <v>4</v>
      </c>
      <c r="Y4" s="68" t="s">
        <v>1</v>
      </c>
    </row>
    <row r="5" spans="1:25" x14ac:dyDescent="0.2">
      <c r="A5" s="2" t="s">
        <v>69</v>
      </c>
      <c r="B5" s="2" t="s">
        <v>92</v>
      </c>
      <c r="C5" s="2" t="s">
        <v>2607</v>
      </c>
      <c r="D5" s="2" t="s">
        <v>2607</v>
      </c>
      <c r="E5" s="2" t="s">
        <v>2607</v>
      </c>
      <c r="F5" s="2" t="s">
        <v>2607</v>
      </c>
      <c r="G5" s="2" t="s">
        <v>2607</v>
      </c>
      <c r="H5" s="2" t="s">
        <v>2607</v>
      </c>
      <c r="I5" s="2" t="s">
        <v>2607</v>
      </c>
      <c r="J5" s="2" t="s">
        <v>2607</v>
      </c>
      <c r="K5" s="2" t="s">
        <v>2607</v>
      </c>
      <c r="L5" s="2" t="s">
        <v>2607</v>
      </c>
      <c r="M5" s="2" t="s">
        <v>2607</v>
      </c>
      <c r="N5" s="2" t="s">
        <v>2607</v>
      </c>
      <c r="O5" s="2" t="s">
        <v>2607</v>
      </c>
      <c r="P5" s="2" t="s">
        <v>2607</v>
      </c>
      <c r="Q5" s="2" t="s">
        <v>2607</v>
      </c>
      <c r="R5" s="2" t="s">
        <v>2607</v>
      </c>
      <c r="S5" s="2" t="s">
        <v>2607</v>
      </c>
      <c r="T5" s="2" t="s">
        <v>2607</v>
      </c>
      <c r="U5" s="2" t="s">
        <v>2607</v>
      </c>
      <c r="V5" s="2" t="s">
        <v>2607</v>
      </c>
      <c r="W5" s="2" t="s">
        <v>2607</v>
      </c>
      <c r="X5" s="68" t="s">
        <v>4</v>
      </c>
      <c r="Y5" s="68" t="s">
        <v>1</v>
      </c>
    </row>
    <row r="6" spans="1:25" x14ac:dyDescent="0.2">
      <c r="A6" s="2" t="s">
        <v>94</v>
      </c>
      <c r="B6" s="2" t="s">
        <v>94</v>
      </c>
      <c r="C6" s="2" t="s">
        <v>2607</v>
      </c>
      <c r="D6" s="2" t="s">
        <v>2607</v>
      </c>
      <c r="E6" s="2" t="s">
        <v>2607</v>
      </c>
      <c r="F6" s="2" t="s">
        <v>2607</v>
      </c>
      <c r="G6" s="2" t="s">
        <v>2607</v>
      </c>
      <c r="H6" s="2" t="s">
        <v>2607</v>
      </c>
      <c r="I6" s="2" t="s">
        <v>2607</v>
      </c>
      <c r="J6" s="2" t="s">
        <v>2607</v>
      </c>
      <c r="K6" s="2" t="s">
        <v>2607</v>
      </c>
      <c r="L6" s="2" t="s">
        <v>2607</v>
      </c>
      <c r="M6" s="2" t="s">
        <v>2607</v>
      </c>
      <c r="N6" s="2" t="s">
        <v>2607</v>
      </c>
      <c r="O6" s="2" t="s">
        <v>2607</v>
      </c>
      <c r="P6" s="2" t="s">
        <v>2607</v>
      </c>
      <c r="Q6" s="2" t="s">
        <v>2607</v>
      </c>
      <c r="R6" s="2" t="s">
        <v>2607</v>
      </c>
      <c r="S6" s="2" t="s">
        <v>2607</v>
      </c>
      <c r="T6" s="2" t="s">
        <v>2607</v>
      </c>
      <c r="U6" s="2" t="s">
        <v>2607</v>
      </c>
      <c r="V6" s="2" t="s">
        <v>2607</v>
      </c>
      <c r="W6" s="2" t="s">
        <v>2607</v>
      </c>
      <c r="X6" s="68" t="s">
        <v>4</v>
      </c>
      <c r="Y6" s="68" t="s">
        <v>1</v>
      </c>
    </row>
    <row r="7" spans="1:25" x14ac:dyDescent="0.2">
      <c r="A7" s="2" t="s">
        <v>94</v>
      </c>
      <c r="B7" s="2" t="s">
        <v>95</v>
      </c>
      <c r="C7" s="2" t="s">
        <v>2607</v>
      </c>
      <c r="D7" s="2" t="s">
        <v>2607</v>
      </c>
      <c r="E7" s="2" t="s">
        <v>2607</v>
      </c>
      <c r="F7" s="2" t="s">
        <v>2607</v>
      </c>
      <c r="G7" s="2" t="s">
        <v>2607</v>
      </c>
      <c r="H7" s="2" t="s">
        <v>2607</v>
      </c>
      <c r="I7" s="2" t="s">
        <v>2607</v>
      </c>
      <c r="J7" s="2" t="s">
        <v>2607</v>
      </c>
      <c r="K7" s="2" t="s">
        <v>2607</v>
      </c>
      <c r="L7" s="2" t="s">
        <v>2607</v>
      </c>
      <c r="M7" s="2" t="s">
        <v>2607</v>
      </c>
      <c r="N7" s="2" t="s">
        <v>2607</v>
      </c>
      <c r="O7" s="2" t="s">
        <v>2607</v>
      </c>
      <c r="P7" s="2" t="s">
        <v>2607</v>
      </c>
      <c r="Q7" s="2" t="s">
        <v>2607</v>
      </c>
      <c r="R7" s="2" t="s">
        <v>2607</v>
      </c>
      <c r="S7" s="2" t="s">
        <v>2607</v>
      </c>
      <c r="T7" s="2" t="s">
        <v>2607</v>
      </c>
      <c r="U7" s="2" t="s">
        <v>2607</v>
      </c>
      <c r="V7" s="2" t="s">
        <v>2607</v>
      </c>
      <c r="W7" s="2" t="s">
        <v>2607</v>
      </c>
      <c r="X7" s="68" t="s">
        <v>4</v>
      </c>
      <c r="Y7" s="68" t="s">
        <v>1</v>
      </c>
    </row>
    <row r="8" spans="1:25" x14ac:dyDescent="0.2">
      <c r="A8" s="2" t="s">
        <v>94</v>
      </c>
      <c r="B8" s="2" t="s">
        <v>96</v>
      </c>
      <c r="C8" s="2" t="s">
        <v>2607</v>
      </c>
      <c r="D8" s="2" t="s">
        <v>2607</v>
      </c>
      <c r="E8" s="2" t="s">
        <v>2607</v>
      </c>
      <c r="F8" s="2" t="s">
        <v>2607</v>
      </c>
      <c r="G8" s="2" t="s">
        <v>2607</v>
      </c>
      <c r="H8" s="2" t="s">
        <v>2607</v>
      </c>
      <c r="I8" s="2" t="s">
        <v>2607</v>
      </c>
      <c r="J8" s="2" t="s">
        <v>2607</v>
      </c>
      <c r="K8" s="2" t="s">
        <v>2607</v>
      </c>
      <c r="L8" s="2" t="s">
        <v>2607</v>
      </c>
      <c r="M8" s="2" t="s">
        <v>2607</v>
      </c>
      <c r="N8" s="2" t="s">
        <v>2607</v>
      </c>
      <c r="O8" s="2" t="s">
        <v>2607</v>
      </c>
      <c r="P8" s="2" t="s">
        <v>2607</v>
      </c>
      <c r="Q8" s="2" t="s">
        <v>2607</v>
      </c>
      <c r="R8" s="2" t="s">
        <v>2607</v>
      </c>
      <c r="S8" s="2" t="s">
        <v>2607</v>
      </c>
      <c r="T8" s="2" t="s">
        <v>2607</v>
      </c>
      <c r="U8" s="2" t="s">
        <v>2607</v>
      </c>
      <c r="V8" s="2" t="s">
        <v>2607</v>
      </c>
      <c r="W8" s="2" t="s">
        <v>2607</v>
      </c>
      <c r="X8" s="68" t="s">
        <v>4</v>
      </c>
      <c r="Y8" s="68" t="s">
        <v>1</v>
      </c>
    </row>
    <row r="9" spans="1:25" x14ac:dyDescent="0.2">
      <c r="B9" s="68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spans="1:25" x14ac:dyDescent="0.2">
      <c r="B10" s="68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</sheetData>
  <mergeCells count="5">
    <mergeCell ref="B1:W1"/>
    <mergeCell ref="B9:W9"/>
    <mergeCell ref="B10:W10"/>
    <mergeCell ref="X2:X8"/>
    <mergeCell ref="Y1:Y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4" customWidth="1"/>
    <col min="4" max="4" width="16" customWidth="1"/>
    <col min="5" max="5" width="14" customWidth="1"/>
    <col min="6" max="6" width="12" customWidth="1"/>
    <col min="7" max="7" width="24" customWidth="1"/>
    <col min="8" max="8" width="19" customWidth="1"/>
    <col min="9" max="9" width="12" customWidth="1"/>
    <col min="10" max="10" width="13" customWidth="1"/>
    <col min="11" max="11" width="19" customWidth="1"/>
    <col min="12" max="13" width="12" customWidth="1"/>
    <col min="14" max="14" width="24" customWidth="1"/>
    <col min="15" max="17" width="25" customWidth="1"/>
    <col min="18" max="18" width="23" customWidth="1"/>
  </cols>
  <sheetData>
    <row r="1" spans="1:20" x14ac:dyDescent="0.2">
      <c r="B1" s="69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T1" s="69" t="s">
        <v>1</v>
      </c>
    </row>
    <row r="2" spans="1:20" x14ac:dyDescent="0.2">
      <c r="A2" s="4" t="s">
        <v>52</v>
      </c>
      <c r="B2" s="4" t="s">
        <v>53</v>
      </c>
      <c r="C2" s="4" t="s">
        <v>3234</v>
      </c>
      <c r="D2" s="4" t="s">
        <v>3235</v>
      </c>
      <c r="E2" s="4" t="s">
        <v>57</v>
      </c>
      <c r="F2" s="4" t="s">
        <v>58</v>
      </c>
      <c r="G2" s="4" t="s">
        <v>100</v>
      </c>
      <c r="H2" s="4" t="s">
        <v>219</v>
      </c>
      <c r="I2" s="4" t="s">
        <v>3236</v>
      </c>
      <c r="J2" s="4" t="s">
        <v>62</v>
      </c>
      <c r="K2" s="4" t="s">
        <v>2615</v>
      </c>
      <c r="L2" s="4" t="s">
        <v>63</v>
      </c>
      <c r="M2" s="4" t="s">
        <v>64</v>
      </c>
      <c r="N2" s="4" t="s">
        <v>66</v>
      </c>
      <c r="O2" s="4" t="s">
        <v>109</v>
      </c>
      <c r="P2" s="4" t="s">
        <v>28</v>
      </c>
      <c r="Q2" s="4" t="s">
        <v>67</v>
      </c>
      <c r="R2" s="4" t="s">
        <v>68</v>
      </c>
      <c r="S2" s="69" t="s">
        <v>4</v>
      </c>
      <c r="T2" s="69" t="s">
        <v>1</v>
      </c>
    </row>
    <row r="3" spans="1:20" x14ac:dyDescent="0.2">
      <c r="A3" s="2" t="s">
        <v>69</v>
      </c>
      <c r="B3" s="2" t="s">
        <v>70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69" t="s">
        <v>4</v>
      </c>
      <c r="T3" s="69" t="s">
        <v>1</v>
      </c>
    </row>
    <row r="4" spans="1:20" x14ac:dyDescent="0.2">
      <c r="A4" s="2" t="s">
        <v>69</v>
      </c>
      <c r="B4" s="2" t="s">
        <v>87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69" t="s">
        <v>4</v>
      </c>
      <c r="T4" s="69" t="s">
        <v>1</v>
      </c>
    </row>
    <row r="5" spans="1:20" x14ac:dyDescent="0.2">
      <c r="A5" s="2" t="s">
        <v>69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69" t="s">
        <v>4</v>
      </c>
      <c r="T5" s="69" t="s">
        <v>1</v>
      </c>
    </row>
    <row r="6" spans="1:20" x14ac:dyDescent="0.2">
      <c r="A6" s="2" t="s">
        <v>94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69" t="s">
        <v>4</v>
      </c>
      <c r="T6" s="69" t="s">
        <v>1</v>
      </c>
    </row>
    <row r="7" spans="1:20" x14ac:dyDescent="0.2">
      <c r="A7" s="2" t="s">
        <v>94</v>
      </c>
      <c r="B7" s="2" t="s">
        <v>95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69" t="s">
        <v>4</v>
      </c>
      <c r="T7" s="69" t="s">
        <v>1</v>
      </c>
    </row>
    <row r="8" spans="1:20" x14ac:dyDescent="0.2">
      <c r="A8" s="2" t="s">
        <v>94</v>
      </c>
      <c r="B8" s="2" t="s">
        <v>96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69" t="s">
        <v>4</v>
      </c>
      <c r="T8" s="69" t="s">
        <v>1</v>
      </c>
    </row>
    <row r="9" spans="1:20" x14ac:dyDescent="0.2">
      <c r="B9" s="69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spans="1:20" x14ac:dyDescent="0.2">
      <c r="B10" s="69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</sheetData>
  <mergeCells count="5">
    <mergeCell ref="B1:R1"/>
    <mergeCell ref="B9:R9"/>
    <mergeCell ref="B10:R10"/>
    <mergeCell ref="S2:S8"/>
    <mergeCell ref="T1:T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rightToLeft="1" workbookViewId="0">
      <selection activeCell="C34" sqref="C34"/>
    </sheetView>
  </sheetViews>
  <sheetFormatPr defaultRowHeight="14.25" x14ac:dyDescent="0.2"/>
  <cols>
    <col min="1" max="1" width="36" customWidth="1"/>
    <col min="2" max="2" width="12" customWidth="1"/>
    <col min="3" max="3" width="35" customWidth="1"/>
    <col min="4" max="4" width="15" customWidth="1"/>
    <col min="5" max="5" width="19" customWidth="1"/>
    <col min="6" max="6" width="32" customWidth="1"/>
    <col min="7" max="7" width="12" customWidth="1"/>
    <col min="8" max="8" width="18" customWidth="1"/>
    <col min="9" max="9" width="12" customWidth="1"/>
    <col min="10" max="10" width="15" customWidth="1"/>
    <col min="11" max="11" width="16" customWidth="1"/>
    <col min="12" max="13" width="12" customWidth="1"/>
    <col min="14" max="14" width="13" customWidth="1"/>
    <col min="15" max="15" width="24" customWidth="1"/>
    <col min="16" max="16" width="25" customWidth="1"/>
    <col min="17" max="17" width="23" customWidth="1"/>
  </cols>
  <sheetData>
    <row r="1" spans="1:19" x14ac:dyDescent="0.2">
      <c r="B1" s="43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S1" s="43" t="s">
        <v>1</v>
      </c>
    </row>
    <row r="2" spans="1:19" x14ac:dyDescent="0.2">
      <c r="A2" s="4" t="s">
        <v>52</v>
      </c>
      <c r="B2" s="4" t="s">
        <v>53</v>
      </c>
      <c r="C2" s="4" t="s">
        <v>54</v>
      </c>
      <c r="D2" s="4" t="s">
        <v>55</v>
      </c>
      <c r="E2" s="4" t="s">
        <v>56</v>
      </c>
      <c r="F2" s="4" t="s">
        <v>57</v>
      </c>
      <c r="G2" s="4" t="s">
        <v>58</v>
      </c>
      <c r="H2" s="4" t="s">
        <v>59</v>
      </c>
      <c r="I2" s="4" t="s">
        <v>60</v>
      </c>
      <c r="J2" s="4" t="s">
        <v>61</v>
      </c>
      <c r="K2" s="4" t="s">
        <v>62</v>
      </c>
      <c r="L2" s="4" t="s">
        <v>63</v>
      </c>
      <c r="M2" s="4" t="s">
        <v>64</v>
      </c>
      <c r="N2" s="4" t="s">
        <v>65</v>
      </c>
      <c r="O2" s="4" t="s">
        <v>66</v>
      </c>
      <c r="P2" s="4" t="s">
        <v>67</v>
      </c>
      <c r="Q2" s="4" t="s">
        <v>68</v>
      </c>
      <c r="R2" s="43" t="s">
        <v>4</v>
      </c>
      <c r="S2" s="43" t="s">
        <v>1</v>
      </c>
    </row>
    <row r="3" spans="1:19" x14ac:dyDescent="0.2">
      <c r="A3" s="2" t="s">
        <v>69</v>
      </c>
      <c r="B3" s="2" t="s">
        <v>70</v>
      </c>
      <c r="C3" s="2" t="s">
        <v>78</v>
      </c>
      <c r="D3" s="2" t="s">
        <v>79</v>
      </c>
      <c r="E3" s="2" t="s">
        <v>71</v>
      </c>
      <c r="F3" s="2" t="s">
        <v>72</v>
      </c>
      <c r="G3" s="2" t="s">
        <v>73</v>
      </c>
      <c r="H3" s="2" t="s">
        <v>74</v>
      </c>
      <c r="I3" s="2" t="s">
        <v>75</v>
      </c>
      <c r="J3" s="2" t="s">
        <v>76</v>
      </c>
      <c r="K3" s="2" t="s">
        <v>77</v>
      </c>
      <c r="L3" s="5">
        <v>139.89230000000001</v>
      </c>
      <c r="M3" s="5">
        <v>1</v>
      </c>
      <c r="N3" s="6">
        <v>0</v>
      </c>
      <c r="O3" s="5">
        <v>139.89232000000001</v>
      </c>
      <c r="P3" s="6">
        <v>0.25526579999999999</v>
      </c>
      <c r="Q3" s="6">
        <v>4.4495000000000003E-3</v>
      </c>
      <c r="R3" s="43" t="s">
        <v>4</v>
      </c>
      <c r="S3" s="43" t="s">
        <v>1</v>
      </c>
    </row>
    <row r="4" spans="1:19" x14ac:dyDescent="0.2">
      <c r="A4" s="2" t="s">
        <v>69</v>
      </c>
      <c r="B4" s="2" t="s">
        <v>70</v>
      </c>
      <c r="C4" s="2" t="s">
        <v>78</v>
      </c>
      <c r="D4" s="2" t="s">
        <v>79</v>
      </c>
      <c r="E4" s="2" t="s">
        <v>71</v>
      </c>
      <c r="F4" s="2" t="s">
        <v>72</v>
      </c>
      <c r="G4" s="2" t="s">
        <v>73</v>
      </c>
      <c r="H4" s="2" t="s">
        <v>74</v>
      </c>
      <c r="I4" s="2" t="s">
        <v>80</v>
      </c>
      <c r="J4" s="2" t="s">
        <v>76</v>
      </c>
      <c r="K4" s="2" t="s">
        <v>77</v>
      </c>
      <c r="L4" s="5">
        <v>90.855099999999993</v>
      </c>
      <c r="M4" s="5">
        <v>1</v>
      </c>
      <c r="N4" s="6">
        <v>0</v>
      </c>
      <c r="O4" s="5">
        <v>90.855130000000003</v>
      </c>
      <c r="P4" s="6">
        <v>0.16578610000000002</v>
      </c>
      <c r="Q4" s="6">
        <v>2.8898000000000001E-3</v>
      </c>
      <c r="R4" s="43" t="s">
        <v>4</v>
      </c>
      <c r="S4" s="43" t="s">
        <v>1</v>
      </c>
    </row>
    <row r="5" spans="1:19" x14ac:dyDescent="0.2">
      <c r="A5" s="2" t="s">
        <v>69</v>
      </c>
      <c r="B5" s="2" t="s">
        <v>70</v>
      </c>
      <c r="C5" s="2" t="s">
        <v>78</v>
      </c>
      <c r="D5" s="2" t="s">
        <v>79</v>
      </c>
      <c r="E5" s="2" t="s">
        <v>71</v>
      </c>
      <c r="F5" s="2" t="s">
        <v>81</v>
      </c>
      <c r="G5" s="2" t="s">
        <v>73</v>
      </c>
      <c r="H5" s="2" t="s">
        <v>74</v>
      </c>
      <c r="I5" s="2" t="s">
        <v>80</v>
      </c>
      <c r="J5" s="2" t="s">
        <v>76</v>
      </c>
      <c r="K5" s="2" t="s">
        <v>82</v>
      </c>
      <c r="L5" s="5">
        <v>2.2945000000000002</v>
      </c>
      <c r="M5" s="5">
        <v>4.0202</v>
      </c>
      <c r="N5" s="6">
        <v>0</v>
      </c>
      <c r="O5" s="5">
        <v>9.2245000000000008</v>
      </c>
      <c r="P5" s="6">
        <v>1.6832199999999999E-2</v>
      </c>
      <c r="Q5" s="6">
        <v>2.9340000000000003E-4</v>
      </c>
      <c r="R5" s="43" t="s">
        <v>4</v>
      </c>
      <c r="S5" s="43" t="s">
        <v>1</v>
      </c>
    </row>
    <row r="6" spans="1:19" x14ac:dyDescent="0.2">
      <c r="A6" s="2" t="s">
        <v>69</v>
      </c>
      <c r="B6" s="2" t="s">
        <v>70</v>
      </c>
      <c r="C6" s="2" t="s">
        <v>78</v>
      </c>
      <c r="D6" s="2" t="s">
        <v>79</v>
      </c>
      <c r="E6" s="2" t="s">
        <v>71</v>
      </c>
      <c r="F6" s="2" t="s">
        <v>81</v>
      </c>
      <c r="G6" s="2" t="s">
        <v>73</v>
      </c>
      <c r="H6" s="2" t="s">
        <v>74</v>
      </c>
      <c r="I6" s="2" t="s">
        <v>80</v>
      </c>
      <c r="J6" s="2" t="s">
        <v>76</v>
      </c>
      <c r="K6" s="2" t="s">
        <v>83</v>
      </c>
      <c r="L6" s="5">
        <v>24.8614</v>
      </c>
      <c r="M6" s="5">
        <v>3.7589999999999999</v>
      </c>
      <c r="N6" s="6">
        <v>0</v>
      </c>
      <c r="O6" s="5">
        <v>93.454189999999997</v>
      </c>
      <c r="P6" s="6">
        <v>0.17052869999999998</v>
      </c>
      <c r="Q6" s="6">
        <v>2.9725000000000003E-3</v>
      </c>
      <c r="R6" s="43" t="s">
        <v>4</v>
      </c>
      <c r="S6" s="43" t="s">
        <v>1</v>
      </c>
    </row>
    <row r="7" spans="1:19" x14ac:dyDescent="0.2">
      <c r="A7" s="2" t="s">
        <v>69</v>
      </c>
      <c r="B7" s="2" t="s">
        <v>70</v>
      </c>
      <c r="C7" s="2" t="s">
        <v>78</v>
      </c>
      <c r="D7" s="2" t="s">
        <v>79</v>
      </c>
      <c r="E7" s="2" t="s">
        <v>71</v>
      </c>
      <c r="F7" s="2" t="s">
        <v>84</v>
      </c>
      <c r="G7" s="2" t="s">
        <v>73</v>
      </c>
      <c r="H7" s="2" t="s">
        <v>74</v>
      </c>
      <c r="I7" s="2" t="s">
        <v>85</v>
      </c>
      <c r="J7" s="2" t="s">
        <v>86</v>
      </c>
      <c r="K7" s="2" t="s">
        <v>77</v>
      </c>
      <c r="L7" s="5">
        <v>214.6</v>
      </c>
      <c r="M7" s="5">
        <v>1</v>
      </c>
      <c r="N7" s="6">
        <v>0</v>
      </c>
      <c r="O7" s="5">
        <v>214.6</v>
      </c>
      <c r="P7" s="6">
        <v>0.39158720000000002</v>
      </c>
      <c r="Q7" s="6">
        <v>6.8257999999999999E-3</v>
      </c>
      <c r="R7" s="43" t="s">
        <v>4</v>
      </c>
      <c r="S7" s="43" t="s">
        <v>1</v>
      </c>
    </row>
    <row r="8" spans="1:19" x14ac:dyDescent="0.2">
      <c r="A8" s="2" t="s">
        <v>69</v>
      </c>
      <c r="B8" s="2" t="s">
        <v>87</v>
      </c>
      <c r="C8" s="2" t="s">
        <v>78</v>
      </c>
      <c r="D8" s="2" t="s">
        <v>79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80</v>
      </c>
      <c r="J8" s="2" t="s">
        <v>76</v>
      </c>
      <c r="K8" s="2" t="s">
        <v>77</v>
      </c>
      <c r="L8" s="5">
        <v>11073.8081</v>
      </c>
      <c r="M8" s="5">
        <v>1</v>
      </c>
      <c r="N8" s="6">
        <v>0</v>
      </c>
      <c r="O8" s="5">
        <v>11073.80819</v>
      </c>
      <c r="P8" s="6">
        <v>0.33613359999999998</v>
      </c>
      <c r="Q8" s="6">
        <v>1.27575E-2</v>
      </c>
      <c r="R8" s="43" t="s">
        <v>4</v>
      </c>
      <c r="S8" s="43" t="s">
        <v>1</v>
      </c>
    </row>
    <row r="9" spans="1:19" x14ac:dyDescent="0.2">
      <c r="A9" s="2" t="s">
        <v>69</v>
      </c>
      <c r="B9" s="2" t="s">
        <v>87</v>
      </c>
      <c r="C9" s="2" t="s">
        <v>78</v>
      </c>
      <c r="D9" s="2" t="s">
        <v>79</v>
      </c>
      <c r="E9" s="2" t="s">
        <v>71</v>
      </c>
      <c r="F9" s="2" t="s">
        <v>81</v>
      </c>
      <c r="G9" s="2" t="s">
        <v>73</v>
      </c>
      <c r="H9" s="2" t="s">
        <v>74</v>
      </c>
      <c r="I9" s="2" t="s">
        <v>80</v>
      </c>
      <c r="J9" s="2" t="s">
        <v>76</v>
      </c>
      <c r="K9" s="2" t="s">
        <v>88</v>
      </c>
      <c r="L9" s="5">
        <v>128.821</v>
      </c>
      <c r="M9" s="5">
        <v>0.53900000000000003</v>
      </c>
      <c r="N9" s="6">
        <v>0</v>
      </c>
      <c r="O9" s="5">
        <v>69.434520000000006</v>
      </c>
      <c r="P9" s="6">
        <v>2.1075999999999998E-3</v>
      </c>
      <c r="Q9" s="6">
        <v>8.0000000000000007E-5</v>
      </c>
      <c r="R9" s="43" t="s">
        <v>4</v>
      </c>
      <c r="S9" s="43" t="s">
        <v>1</v>
      </c>
    </row>
    <row r="10" spans="1:19" x14ac:dyDescent="0.2">
      <c r="A10" s="2" t="s">
        <v>69</v>
      </c>
      <c r="B10" s="2" t="s">
        <v>87</v>
      </c>
      <c r="C10" s="2" t="s">
        <v>78</v>
      </c>
      <c r="D10" s="2" t="s">
        <v>79</v>
      </c>
      <c r="E10" s="2" t="s">
        <v>71</v>
      </c>
      <c r="F10" s="2" t="s">
        <v>81</v>
      </c>
      <c r="G10" s="2" t="s">
        <v>73</v>
      </c>
      <c r="H10" s="2" t="s">
        <v>74</v>
      </c>
      <c r="I10" s="2" t="s">
        <v>80</v>
      </c>
      <c r="J10" s="2" t="s">
        <v>76</v>
      </c>
      <c r="K10" s="2" t="s">
        <v>89</v>
      </c>
      <c r="L10" s="5">
        <v>7.9935999999999998</v>
      </c>
      <c r="M10" s="5">
        <v>4.1790000000000003</v>
      </c>
      <c r="N10" s="6">
        <v>0</v>
      </c>
      <c r="O10" s="5">
        <v>33.40558</v>
      </c>
      <c r="P10" s="6">
        <v>1.0140000000000001E-3</v>
      </c>
      <c r="Q10" s="6">
        <v>3.8500000000000001E-5</v>
      </c>
      <c r="R10" s="43" t="s">
        <v>4</v>
      </c>
      <c r="S10" s="43" t="s">
        <v>1</v>
      </c>
    </row>
    <row r="11" spans="1:19" x14ac:dyDescent="0.2">
      <c r="A11" s="2" t="s">
        <v>69</v>
      </c>
      <c r="B11" s="2" t="s">
        <v>87</v>
      </c>
      <c r="C11" s="2" t="s">
        <v>78</v>
      </c>
      <c r="D11" s="2" t="s">
        <v>79</v>
      </c>
      <c r="E11" s="2" t="s">
        <v>71</v>
      </c>
      <c r="F11" s="2" t="s">
        <v>81</v>
      </c>
      <c r="G11" s="2" t="s">
        <v>73</v>
      </c>
      <c r="H11" s="2" t="s">
        <v>74</v>
      </c>
      <c r="I11" s="2" t="s">
        <v>80</v>
      </c>
      <c r="J11" s="2" t="s">
        <v>76</v>
      </c>
      <c r="K11" s="2" t="s">
        <v>90</v>
      </c>
      <c r="L11" s="5">
        <v>37.379899999999999</v>
      </c>
      <c r="M11" s="5">
        <v>0.35210000000000002</v>
      </c>
      <c r="N11" s="6">
        <v>0</v>
      </c>
      <c r="O11" s="5">
        <v>13.161490000000001</v>
      </c>
      <c r="P11" s="6">
        <v>3.9950000000000001E-4</v>
      </c>
      <c r="Q11" s="6">
        <v>1.52E-5</v>
      </c>
      <c r="R11" s="43" t="s">
        <v>4</v>
      </c>
      <c r="S11" s="43" t="s">
        <v>1</v>
      </c>
    </row>
    <row r="12" spans="1:19" x14ac:dyDescent="0.2">
      <c r="A12" s="2" t="s">
        <v>69</v>
      </c>
      <c r="B12" s="2" t="s">
        <v>87</v>
      </c>
      <c r="C12" s="2" t="s">
        <v>78</v>
      </c>
      <c r="D12" s="2" t="s">
        <v>79</v>
      </c>
      <c r="E12" s="2" t="s">
        <v>71</v>
      </c>
      <c r="F12" s="2" t="s">
        <v>81</v>
      </c>
      <c r="G12" s="2" t="s">
        <v>73</v>
      </c>
      <c r="H12" s="2" t="s">
        <v>74</v>
      </c>
      <c r="I12" s="2" t="s">
        <v>80</v>
      </c>
      <c r="J12" s="2" t="s">
        <v>76</v>
      </c>
      <c r="K12" s="2" t="s">
        <v>82</v>
      </c>
      <c r="L12" s="5">
        <v>110.6751</v>
      </c>
      <c r="M12" s="5">
        <v>4.0202</v>
      </c>
      <c r="N12" s="6">
        <v>0</v>
      </c>
      <c r="O12" s="5">
        <v>444.93623000000002</v>
      </c>
      <c r="P12" s="6">
        <v>1.35056E-2</v>
      </c>
      <c r="Q12" s="6">
        <v>5.1259999999999999E-4</v>
      </c>
      <c r="R12" s="43" t="s">
        <v>4</v>
      </c>
      <c r="S12" s="43" t="s">
        <v>1</v>
      </c>
    </row>
    <row r="13" spans="1:19" x14ac:dyDescent="0.2">
      <c r="A13" s="2" t="s">
        <v>69</v>
      </c>
      <c r="B13" s="2" t="s">
        <v>87</v>
      </c>
      <c r="C13" s="2" t="s">
        <v>78</v>
      </c>
      <c r="D13" s="2" t="s">
        <v>79</v>
      </c>
      <c r="E13" s="2" t="s">
        <v>71</v>
      </c>
      <c r="F13" s="2" t="s">
        <v>81</v>
      </c>
      <c r="G13" s="2" t="s">
        <v>73</v>
      </c>
      <c r="H13" s="2" t="s">
        <v>74</v>
      </c>
      <c r="I13" s="2" t="s">
        <v>80</v>
      </c>
      <c r="J13" s="2" t="s">
        <v>76</v>
      </c>
      <c r="K13" s="2" t="s">
        <v>83</v>
      </c>
      <c r="L13" s="5">
        <v>4260.7353000000003</v>
      </c>
      <c r="M13" s="5">
        <v>3.7589999999999999</v>
      </c>
      <c r="N13" s="6">
        <v>0</v>
      </c>
      <c r="O13" s="5">
        <v>16016.10406</v>
      </c>
      <c r="P13" s="6">
        <v>0.48615169999999996</v>
      </c>
      <c r="Q13" s="6">
        <v>1.8451200000000001E-2</v>
      </c>
      <c r="R13" s="43" t="s">
        <v>4</v>
      </c>
      <c r="S13" s="43" t="s">
        <v>1</v>
      </c>
    </row>
    <row r="14" spans="1:19" x14ac:dyDescent="0.2">
      <c r="A14" s="2" t="s">
        <v>69</v>
      </c>
      <c r="B14" s="2" t="s">
        <v>87</v>
      </c>
      <c r="C14" s="2" t="s">
        <v>78</v>
      </c>
      <c r="D14" s="2" t="s">
        <v>79</v>
      </c>
      <c r="E14" s="2" t="s">
        <v>71</v>
      </c>
      <c r="F14" s="2" t="s">
        <v>81</v>
      </c>
      <c r="G14" s="2" t="s">
        <v>73</v>
      </c>
      <c r="H14" s="2" t="s">
        <v>74</v>
      </c>
      <c r="I14" s="2" t="s">
        <v>80</v>
      </c>
      <c r="J14" s="2" t="s">
        <v>76</v>
      </c>
      <c r="K14" s="2" t="s">
        <v>91</v>
      </c>
      <c r="L14" s="5">
        <v>12.7591</v>
      </c>
      <c r="M14" s="5">
        <v>4.7504999999999997</v>
      </c>
      <c r="N14" s="6">
        <v>0</v>
      </c>
      <c r="O14" s="5">
        <v>60.612380000000002</v>
      </c>
      <c r="P14" s="6">
        <v>1.8397999999999999E-3</v>
      </c>
      <c r="Q14" s="6">
        <v>6.9800000000000003E-5</v>
      </c>
      <c r="R14" s="43" t="s">
        <v>4</v>
      </c>
      <c r="S14" s="43" t="s">
        <v>1</v>
      </c>
    </row>
    <row r="15" spans="1:19" x14ac:dyDescent="0.2">
      <c r="A15" s="2" t="s">
        <v>69</v>
      </c>
      <c r="B15" s="2" t="s">
        <v>87</v>
      </c>
      <c r="C15" s="2" t="s">
        <v>78</v>
      </c>
      <c r="D15" s="2" t="s">
        <v>79</v>
      </c>
      <c r="E15" s="2" t="s">
        <v>71</v>
      </c>
      <c r="F15" s="2" t="s">
        <v>84</v>
      </c>
      <c r="G15" s="2" t="s">
        <v>73</v>
      </c>
      <c r="H15" s="2" t="s">
        <v>74</v>
      </c>
      <c r="I15" s="2" t="s">
        <v>85</v>
      </c>
      <c r="J15" s="2" t="s">
        <v>86</v>
      </c>
      <c r="K15" s="2" t="s">
        <v>77</v>
      </c>
      <c r="L15" s="5">
        <v>5233.2</v>
      </c>
      <c r="M15" s="5">
        <v>1</v>
      </c>
      <c r="N15" s="6">
        <v>0</v>
      </c>
      <c r="O15" s="5">
        <v>5233.2</v>
      </c>
      <c r="P15" s="6">
        <v>0.15884819999999999</v>
      </c>
      <c r="Q15" s="6">
        <v>6.0289000000000002E-3</v>
      </c>
      <c r="R15" s="43" t="s">
        <v>4</v>
      </c>
      <c r="S15" s="43" t="s">
        <v>1</v>
      </c>
    </row>
    <row r="16" spans="1:19" x14ac:dyDescent="0.2">
      <c r="A16" s="2" t="s">
        <v>69</v>
      </c>
      <c r="B16" s="2" t="s">
        <v>92</v>
      </c>
      <c r="C16" s="2" t="s">
        <v>78</v>
      </c>
      <c r="D16" s="2" t="s">
        <v>79</v>
      </c>
      <c r="E16" s="2" t="s">
        <v>71</v>
      </c>
      <c r="F16" s="2" t="s">
        <v>72</v>
      </c>
      <c r="G16" s="2" t="s">
        <v>73</v>
      </c>
      <c r="H16" s="2" t="s">
        <v>74</v>
      </c>
      <c r="I16" s="2" t="s">
        <v>75</v>
      </c>
      <c r="J16" s="2" t="s">
        <v>76</v>
      </c>
      <c r="K16" s="2" t="s">
        <v>77</v>
      </c>
      <c r="L16" s="5">
        <v>159.78639999999999</v>
      </c>
      <c r="M16" s="5">
        <v>1</v>
      </c>
      <c r="N16" s="6">
        <v>0</v>
      </c>
      <c r="O16" s="5">
        <v>159.78639999999999</v>
      </c>
      <c r="P16" s="6">
        <v>0.1084309</v>
      </c>
      <c r="Q16" s="6">
        <v>3.2244000000000001E-3</v>
      </c>
      <c r="R16" s="43" t="s">
        <v>4</v>
      </c>
      <c r="S16" s="43" t="s">
        <v>1</v>
      </c>
    </row>
    <row r="17" spans="1:19" x14ac:dyDescent="0.2">
      <c r="A17" s="2" t="s">
        <v>69</v>
      </c>
      <c r="B17" s="2" t="s">
        <v>92</v>
      </c>
      <c r="C17" s="2" t="s">
        <v>78</v>
      </c>
      <c r="D17" s="2" t="s">
        <v>79</v>
      </c>
      <c r="E17" s="2" t="s">
        <v>71</v>
      </c>
      <c r="F17" s="2" t="s">
        <v>72</v>
      </c>
      <c r="G17" s="2" t="s">
        <v>73</v>
      </c>
      <c r="H17" s="2" t="s">
        <v>74</v>
      </c>
      <c r="I17" s="2" t="s">
        <v>80</v>
      </c>
      <c r="J17" s="2" t="s">
        <v>76</v>
      </c>
      <c r="K17" s="2" t="s">
        <v>77</v>
      </c>
      <c r="L17" s="5">
        <v>648.72889999999995</v>
      </c>
      <c r="M17" s="5">
        <v>1</v>
      </c>
      <c r="N17" s="6">
        <v>0</v>
      </c>
      <c r="O17" s="5">
        <v>648.72891000000004</v>
      </c>
      <c r="P17" s="6">
        <v>0.44022689999999998</v>
      </c>
      <c r="Q17" s="6">
        <v>1.3091200000000001E-2</v>
      </c>
      <c r="R17" s="43" t="s">
        <v>4</v>
      </c>
      <c r="S17" s="43" t="s">
        <v>1</v>
      </c>
    </row>
    <row r="18" spans="1:19" x14ac:dyDescent="0.2">
      <c r="A18" s="2" t="s">
        <v>69</v>
      </c>
      <c r="B18" s="2" t="s">
        <v>92</v>
      </c>
      <c r="C18" s="2" t="s">
        <v>78</v>
      </c>
      <c r="D18" s="2" t="s">
        <v>79</v>
      </c>
      <c r="E18" s="2" t="s">
        <v>71</v>
      </c>
      <c r="F18" s="2" t="s">
        <v>81</v>
      </c>
      <c r="G18" s="2" t="s">
        <v>73</v>
      </c>
      <c r="H18" s="2" t="s">
        <v>74</v>
      </c>
      <c r="I18" s="2" t="s">
        <v>80</v>
      </c>
      <c r="J18" s="2" t="s">
        <v>76</v>
      </c>
      <c r="K18" s="2" t="s">
        <v>83</v>
      </c>
      <c r="L18" s="5">
        <v>82.993600000000001</v>
      </c>
      <c r="M18" s="5">
        <v>3.7589999999999999</v>
      </c>
      <c r="N18" s="6">
        <v>0</v>
      </c>
      <c r="O18" s="5">
        <v>311.97300999999999</v>
      </c>
      <c r="P18" s="6">
        <v>0.21170459999999999</v>
      </c>
      <c r="Q18" s="6">
        <v>6.2955000000000007E-3</v>
      </c>
      <c r="R18" s="43" t="s">
        <v>4</v>
      </c>
      <c r="S18" s="43" t="s">
        <v>1</v>
      </c>
    </row>
    <row r="19" spans="1:19" x14ac:dyDescent="0.2">
      <c r="A19" s="2" t="s">
        <v>69</v>
      </c>
      <c r="B19" s="2" t="s">
        <v>92</v>
      </c>
      <c r="C19" s="2" t="s">
        <v>78</v>
      </c>
      <c r="D19" s="2" t="s">
        <v>79</v>
      </c>
      <c r="E19" s="2" t="s">
        <v>71</v>
      </c>
      <c r="F19" s="2" t="s">
        <v>81</v>
      </c>
      <c r="G19" s="2" t="s">
        <v>73</v>
      </c>
      <c r="H19" s="2" t="s">
        <v>74</v>
      </c>
      <c r="I19" s="2" t="s">
        <v>80</v>
      </c>
      <c r="J19" s="2" t="s">
        <v>76</v>
      </c>
      <c r="K19" s="2" t="s">
        <v>93</v>
      </c>
      <c r="L19" s="5">
        <v>53.263599999999997</v>
      </c>
      <c r="M19" s="5">
        <v>0.48130000000000001</v>
      </c>
      <c r="N19" s="6">
        <v>0</v>
      </c>
      <c r="O19" s="5">
        <v>25.63578</v>
      </c>
      <c r="P19" s="6">
        <v>1.7396399999999999E-2</v>
      </c>
      <c r="Q19" s="6">
        <v>5.1729999999999994E-4</v>
      </c>
      <c r="R19" s="43" t="s">
        <v>4</v>
      </c>
      <c r="S19" s="43" t="s">
        <v>1</v>
      </c>
    </row>
    <row r="20" spans="1:19" x14ac:dyDescent="0.2">
      <c r="A20" s="2" t="s">
        <v>69</v>
      </c>
      <c r="B20" s="2" t="s">
        <v>92</v>
      </c>
      <c r="C20" s="2" t="s">
        <v>78</v>
      </c>
      <c r="D20" s="2" t="s">
        <v>79</v>
      </c>
      <c r="E20" s="2" t="s">
        <v>71</v>
      </c>
      <c r="F20" s="2" t="s">
        <v>84</v>
      </c>
      <c r="G20" s="2" t="s">
        <v>73</v>
      </c>
      <c r="H20" s="2" t="s">
        <v>74</v>
      </c>
      <c r="I20" s="2" t="s">
        <v>85</v>
      </c>
      <c r="J20" s="2" t="s">
        <v>86</v>
      </c>
      <c r="K20" s="2" t="s">
        <v>77</v>
      </c>
      <c r="L20" s="5">
        <v>327.5</v>
      </c>
      <c r="M20" s="5">
        <v>1</v>
      </c>
      <c r="N20" s="6">
        <v>0</v>
      </c>
      <c r="O20" s="5">
        <v>327.5</v>
      </c>
      <c r="P20" s="6">
        <v>0.2222412</v>
      </c>
      <c r="Q20" s="6">
        <v>6.6089E-3</v>
      </c>
      <c r="R20" s="43" t="s">
        <v>4</v>
      </c>
      <c r="S20" s="43" t="s">
        <v>1</v>
      </c>
    </row>
    <row r="21" spans="1:19" x14ac:dyDescent="0.2">
      <c r="A21" s="2" t="s">
        <v>94</v>
      </c>
      <c r="B21" s="2" t="s">
        <v>94</v>
      </c>
      <c r="C21" s="2" t="s">
        <v>78</v>
      </c>
      <c r="D21" s="2" t="s">
        <v>79</v>
      </c>
      <c r="E21" s="2" t="s">
        <v>71</v>
      </c>
      <c r="F21" s="2" t="s">
        <v>72</v>
      </c>
      <c r="G21" s="2" t="s">
        <v>73</v>
      </c>
      <c r="H21" s="2" t="s">
        <v>74</v>
      </c>
      <c r="I21" s="2" t="s">
        <v>80</v>
      </c>
      <c r="J21" s="2" t="s">
        <v>76</v>
      </c>
      <c r="K21" s="2" t="s">
        <v>77</v>
      </c>
      <c r="L21" s="5">
        <v>129.1557</v>
      </c>
      <c r="M21" s="5">
        <v>1</v>
      </c>
      <c r="N21" s="6">
        <v>0</v>
      </c>
      <c r="O21" s="5">
        <v>129.15574000000001</v>
      </c>
      <c r="P21" s="6">
        <v>0.95578959999999991</v>
      </c>
      <c r="Q21" s="6">
        <v>2.61172E-2</v>
      </c>
      <c r="R21" s="43" t="s">
        <v>4</v>
      </c>
      <c r="S21" s="43" t="s">
        <v>1</v>
      </c>
    </row>
    <row r="22" spans="1:19" x14ac:dyDescent="0.2">
      <c r="A22" s="2" t="s">
        <v>94</v>
      </c>
      <c r="B22" s="2" t="s">
        <v>94</v>
      </c>
      <c r="C22" s="2" t="s">
        <v>78</v>
      </c>
      <c r="D22" s="2" t="s">
        <v>79</v>
      </c>
      <c r="E22" s="2" t="s">
        <v>71</v>
      </c>
      <c r="F22" s="2" t="s">
        <v>81</v>
      </c>
      <c r="G22" s="2" t="s">
        <v>73</v>
      </c>
      <c r="H22" s="2" t="s">
        <v>74</v>
      </c>
      <c r="I22" s="2" t="s">
        <v>80</v>
      </c>
      <c r="J22" s="2" t="s">
        <v>76</v>
      </c>
      <c r="K22" s="2" t="s">
        <v>83</v>
      </c>
      <c r="L22" s="5">
        <v>0.52510000000000001</v>
      </c>
      <c r="M22" s="5">
        <v>3.7589999999999999</v>
      </c>
      <c r="N22" s="6">
        <v>0</v>
      </c>
      <c r="O22" s="5">
        <v>1.9741500000000001</v>
      </c>
      <c r="P22" s="6">
        <v>1.46093E-2</v>
      </c>
      <c r="Q22" s="6">
        <v>3.9919999999999995E-4</v>
      </c>
      <c r="R22" s="43" t="s">
        <v>4</v>
      </c>
      <c r="S22" s="43" t="s">
        <v>1</v>
      </c>
    </row>
    <row r="23" spans="1:19" x14ac:dyDescent="0.2">
      <c r="A23" s="2" t="s">
        <v>94</v>
      </c>
      <c r="B23" s="2" t="s">
        <v>94</v>
      </c>
      <c r="C23" s="2" t="s">
        <v>78</v>
      </c>
      <c r="D23" s="2" t="s">
        <v>79</v>
      </c>
      <c r="E23" s="2" t="s">
        <v>71</v>
      </c>
      <c r="F23" s="2" t="s">
        <v>84</v>
      </c>
      <c r="G23" s="2" t="s">
        <v>73</v>
      </c>
      <c r="H23" s="2" t="s">
        <v>74</v>
      </c>
      <c r="I23" s="2" t="s">
        <v>85</v>
      </c>
      <c r="J23" s="2" t="s">
        <v>86</v>
      </c>
      <c r="K23" s="2" t="s">
        <v>77</v>
      </c>
      <c r="L23" s="5">
        <v>4</v>
      </c>
      <c r="M23" s="5">
        <v>1</v>
      </c>
      <c r="N23" s="6">
        <v>0</v>
      </c>
      <c r="O23" s="5">
        <v>4</v>
      </c>
      <c r="P23" s="6">
        <v>2.9601099999999998E-2</v>
      </c>
      <c r="Q23" s="6">
        <v>8.0889999999999998E-4</v>
      </c>
      <c r="R23" s="43" t="s">
        <v>4</v>
      </c>
      <c r="S23" s="43" t="s">
        <v>1</v>
      </c>
    </row>
    <row r="24" spans="1:19" x14ac:dyDescent="0.2">
      <c r="A24" s="2" t="s">
        <v>94</v>
      </c>
      <c r="B24" s="2" t="s">
        <v>95</v>
      </c>
      <c r="C24" s="2" t="s">
        <v>78</v>
      </c>
      <c r="D24" s="2" t="s">
        <v>79</v>
      </c>
      <c r="E24" s="2" t="s">
        <v>71</v>
      </c>
      <c r="F24" s="2" t="s">
        <v>72</v>
      </c>
      <c r="G24" s="2" t="s">
        <v>73</v>
      </c>
      <c r="H24" s="2" t="s">
        <v>74</v>
      </c>
      <c r="I24" s="2" t="s">
        <v>80</v>
      </c>
      <c r="J24" s="2" t="s">
        <v>76</v>
      </c>
      <c r="K24" s="2" t="s">
        <v>77</v>
      </c>
      <c r="L24" s="5">
        <v>29.379200000000001</v>
      </c>
      <c r="M24" s="5">
        <v>1</v>
      </c>
      <c r="N24" s="6">
        <v>0</v>
      </c>
      <c r="O24" s="5">
        <v>29.379249999999999</v>
      </c>
      <c r="P24" s="6">
        <v>0.29132069999999999</v>
      </c>
      <c r="Q24" s="6">
        <v>8.6116999999999999E-3</v>
      </c>
      <c r="R24" s="43" t="s">
        <v>4</v>
      </c>
      <c r="S24" s="43" t="s">
        <v>1</v>
      </c>
    </row>
    <row r="25" spans="1:19" x14ac:dyDescent="0.2">
      <c r="A25" s="2" t="s">
        <v>94</v>
      </c>
      <c r="B25" s="2" t="s">
        <v>95</v>
      </c>
      <c r="C25" s="2" t="s">
        <v>78</v>
      </c>
      <c r="D25" s="2" t="s">
        <v>79</v>
      </c>
      <c r="E25" s="2" t="s">
        <v>71</v>
      </c>
      <c r="F25" s="2" t="s">
        <v>81</v>
      </c>
      <c r="G25" s="2" t="s">
        <v>73</v>
      </c>
      <c r="H25" s="2" t="s">
        <v>74</v>
      </c>
      <c r="I25" s="2" t="s">
        <v>80</v>
      </c>
      <c r="J25" s="2" t="s">
        <v>76</v>
      </c>
      <c r="K25" s="2" t="s">
        <v>83</v>
      </c>
      <c r="L25" s="5">
        <v>16.086500000000001</v>
      </c>
      <c r="M25" s="5">
        <v>3.7589999999999999</v>
      </c>
      <c r="N25" s="6">
        <v>0</v>
      </c>
      <c r="O25" s="5">
        <v>60.46922</v>
      </c>
      <c r="P25" s="6">
        <v>0.59960469999999999</v>
      </c>
      <c r="Q25" s="6">
        <v>1.7724799999999999E-2</v>
      </c>
      <c r="R25" s="43" t="s">
        <v>4</v>
      </c>
      <c r="S25" s="43" t="s">
        <v>1</v>
      </c>
    </row>
    <row r="26" spans="1:19" x14ac:dyDescent="0.2">
      <c r="A26" s="2" t="s">
        <v>94</v>
      </c>
      <c r="B26" s="2" t="s">
        <v>95</v>
      </c>
      <c r="C26" s="2" t="s">
        <v>78</v>
      </c>
      <c r="D26" s="2" t="s">
        <v>79</v>
      </c>
      <c r="E26" s="2" t="s">
        <v>71</v>
      </c>
      <c r="F26" s="2" t="s">
        <v>84</v>
      </c>
      <c r="G26" s="2" t="s">
        <v>73</v>
      </c>
      <c r="H26" s="2" t="s">
        <v>74</v>
      </c>
      <c r="I26" s="2" t="s">
        <v>85</v>
      </c>
      <c r="J26" s="2" t="s">
        <v>86</v>
      </c>
      <c r="K26" s="2" t="s">
        <v>77</v>
      </c>
      <c r="L26" s="5">
        <v>11</v>
      </c>
      <c r="M26" s="5">
        <v>1</v>
      </c>
      <c r="N26" s="6">
        <v>0</v>
      </c>
      <c r="O26" s="5">
        <v>11</v>
      </c>
      <c r="P26" s="6">
        <v>0.1090745</v>
      </c>
      <c r="Q26" s="6">
        <v>3.2242999999999998E-3</v>
      </c>
      <c r="R26" s="43" t="s">
        <v>4</v>
      </c>
      <c r="S26" s="43" t="s">
        <v>1</v>
      </c>
    </row>
    <row r="27" spans="1:19" x14ac:dyDescent="0.2">
      <c r="A27" s="2" t="s">
        <v>94</v>
      </c>
      <c r="B27" s="2" t="s">
        <v>96</v>
      </c>
      <c r="C27" s="2" t="s">
        <v>78</v>
      </c>
      <c r="D27" s="2" t="s">
        <v>79</v>
      </c>
      <c r="E27" s="2" t="s">
        <v>71</v>
      </c>
      <c r="F27" s="2" t="s">
        <v>72</v>
      </c>
      <c r="G27" s="2" t="s">
        <v>73</v>
      </c>
      <c r="H27" s="2" t="s">
        <v>74</v>
      </c>
      <c r="I27" s="2" t="s">
        <v>75</v>
      </c>
      <c r="J27" s="2" t="s">
        <v>76</v>
      </c>
      <c r="K27" s="2" t="s">
        <v>77</v>
      </c>
      <c r="L27" s="5">
        <v>-6.1000000000000004E-3</v>
      </c>
      <c r="M27" s="5">
        <v>1</v>
      </c>
      <c r="N27" s="6">
        <v>0</v>
      </c>
      <c r="O27" s="5">
        <v>-6.1799999999999997E-3</v>
      </c>
      <c r="P27" s="6">
        <v>-1.0452999999999999E-3</v>
      </c>
      <c r="Q27" s="6">
        <v>-1.7799999999999999E-5</v>
      </c>
      <c r="R27" s="43" t="s">
        <v>4</v>
      </c>
      <c r="S27" s="43" t="s">
        <v>1</v>
      </c>
    </row>
    <row r="28" spans="1:19" x14ac:dyDescent="0.2">
      <c r="A28" s="2" t="s">
        <v>94</v>
      </c>
      <c r="B28" s="2" t="s">
        <v>96</v>
      </c>
      <c r="C28" s="2" t="s">
        <v>78</v>
      </c>
      <c r="D28" s="2" t="s">
        <v>79</v>
      </c>
      <c r="E28" s="2" t="s">
        <v>71</v>
      </c>
      <c r="F28" s="2" t="s">
        <v>72</v>
      </c>
      <c r="G28" s="2" t="s">
        <v>73</v>
      </c>
      <c r="H28" s="2" t="s">
        <v>74</v>
      </c>
      <c r="I28" s="2" t="s">
        <v>80</v>
      </c>
      <c r="J28" s="2" t="s">
        <v>76</v>
      </c>
      <c r="K28" s="2" t="s">
        <v>77</v>
      </c>
      <c r="L28" s="5">
        <v>5.9184999999999999</v>
      </c>
      <c r="M28" s="5">
        <v>1</v>
      </c>
      <c r="N28" s="6">
        <v>0</v>
      </c>
      <c r="O28" s="5">
        <v>5.9185299999999996</v>
      </c>
      <c r="P28" s="6">
        <v>1.0010452999999999</v>
      </c>
      <c r="Q28" s="6">
        <v>1.70814E-2</v>
      </c>
      <c r="R28" s="43" t="s">
        <v>4</v>
      </c>
      <c r="S28" s="43" t="s">
        <v>1</v>
      </c>
    </row>
    <row r="29" spans="1:19" x14ac:dyDescent="0.2">
      <c r="B29" s="43" t="s">
        <v>23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9" x14ac:dyDescent="0.2">
      <c r="B30" s="43" t="s">
        <v>24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</sheetData>
  <mergeCells count="5">
    <mergeCell ref="B1:Q1"/>
    <mergeCell ref="B29:Q29"/>
    <mergeCell ref="B30:Q30"/>
    <mergeCell ref="R2:R28"/>
    <mergeCell ref="S1:S2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V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6" customWidth="1"/>
    <col min="4" max="4" width="20" customWidth="1"/>
    <col min="5" max="5" width="11" customWidth="1"/>
    <col min="6" max="6" width="13" customWidth="1"/>
    <col min="7" max="7" width="25" customWidth="1"/>
    <col min="8" max="8" width="12" customWidth="1"/>
    <col min="9" max="9" width="24" customWidth="1"/>
    <col min="10" max="10" width="19" customWidth="1"/>
    <col min="11" max="11" width="7" customWidth="1"/>
    <col min="12" max="12" width="9" customWidth="1"/>
    <col min="13" max="13" width="21" customWidth="1"/>
    <col min="14" max="14" width="13" customWidth="1"/>
    <col min="15" max="15" width="12" customWidth="1"/>
    <col min="16" max="16" width="13" customWidth="1"/>
    <col min="17" max="17" width="12" customWidth="1"/>
    <col min="18" max="18" width="43" customWidth="1"/>
    <col min="19" max="19" width="39" customWidth="1"/>
    <col min="20" max="20" width="24" customWidth="1"/>
  </cols>
  <sheetData>
    <row r="1" spans="1:22" x14ac:dyDescent="0.2">
      <c r="B1" s="7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V1" s="70" t="s">
        <v>1</v>
      </c>
    </row>
    <row r="2" spans="1:22" x14ac:dyDescent="0.2">
      <c r="A2" s="4" t="s">
        <v>52</v>
      </c>
      <c r="B2" s="4" t="s">
        <v>53</v>
      </c>
      <c r="C2" s="4" t="s">
        <v>3031</v>
      </c>
      <c r="D2" s="4" t="s">
        <v>3032</v>
      </c>
      <c r="E2" s="4" t="s">
        <v>3033</v>
      </c>
      <c r="F2" s="4" t="s">
        <v>3034</v>
      </c>
      <c r="G2" s="4" t="s">
        <v>3237</v>
      </c>
      <c r="H2" s="4" t="s">
        <v>58</v>
      </c>
      <c r="I2" s="4" t="s">
        <v>100</v>
      </c>
      <c r="J2" s="4" t="s">
        <v>219</v>
      </c>
      <c r="K2" s="4" t="s">
        <v>102</v>
      </c>
      <c r="L2" s="4" t="s">
        <v>61</v>
      </c>
      <c r="M2" s="4" t="s">
        <v>3039</v>
      </c>
      <c r="N2" s="4" t="s">
        <v>62</v>
      </c>
      <c r="O2" s="4" t="s">
        <v>64</v>
      </c>
      <c r="P2" s="4" t="s">
        <v>65</v>
      </c>
      <c r="Q2" s="4" t="s">
        <v>3040</v>
      </c>
      <c r="R2" s="4" t="s">
        <v>3238</v>
      </c>
      <c r="S2" s="4" t="s">
        <v>3239</v>
      </c>
      <c r="T2" s="4" t="s">
        <v>3240</v>
      </c>
      <c r="U2" s="70" t="s">
        <v>4</v>
      </c>
      <c r="V2" s="70" t="s">
        <v>1</v>
      </c>
    </row>
    <row r="3" spans="1:22" x14ac:dyDescent="0.2">
      <c r="A3" s="2" t="s">
        <v>69</v>
      </c>
      <c r="B3" s="2" t="s">
        <v>70</v>
      </c>
      <c r="C3" s="2" t="s">
        <v>2607</v>
      </c>
      <c r="D3" s="2" t="s">
        <v>2607</v>
      </c>
      <c r="E3" s="2" t="s">
        <v>2607</v>
      </c>
      <c r="F3" s="2" t="s">
        <v>2607</v>
      </c>
      <c r="G3" s="2" t="s">
        <v>2607</v>
      </c>
      <c r="H3" s="2" t="s">
        <v>2607</v>
      </c>
      <c r="I3" s="2" t="s">
        <v>2607</v>
      </c>
      <c r="J3" s="2" t="s">
        <v>2607</v>
      </c>
      <c r="K3" s="2" t="s">
        <v>2607</v>
      </c>
      <c r="L3" s="2" t="s">
        <v>2607</v>
      </c>
      <c r="M3" s="2" t="s">
        <v>2607</v>
      </c>
      <c r="N3" s="2" t="s">
        <v>2607</v>
      </c>
      <c r="O3" s="2" t="s">
        <v>2607</v>
      </c>
      <c r="P3" s="2" t="s">
        <v>2607</v>
      </c>
      <c r="Q3" s="2" t="s">
        <v>2607</v>
      </c>
      <c r="R3" s="2" t="s">
        <v>2607</v>
      </c>
      <c r="S3" s="2" t="s">
        <v>2607</v>
      </c>
      <c r="T3" s="2" t="s">
        <v>2607</v>
      </c>
      <c r="U3" s="70" t="s">
        <v>4</v>
      </c>
      <c r="V3" s="70" t="s">
        <v>1</v>
      </c>
    </row>
    <row r="4" spans="1:22" x14ac:dyDescent="0.2">
      <c r="A4" s="2" t="s">
        <v>69</v>
      </c>
      <c r="B4" s="2" t="s">
        <v>87</v>
      </c>
      <c r="C4" s="2" t="s">
        <v>2607</v>
      </c>
      <c r="D4" s="2" t="s">
        <v>2607</v>
      </c>
      <c r="E4" s="2" t="s">
        <v>2607</v>
      </c>
      <c r="F4" s="2" t="s">
        <v>2607</v>
      </c>
      <c r="G4" s="2" t="s">
        <v>2607</v>
      </c>
      <c r="H4" s="2" t="s">
        <v>2607</v>
      </c>
      <c r="I4" s="2" t="s">
        <v>2607</v>
      </c>
      <c r="J4" s="2" t="s">
        <v>2607</v>
      </c>
      <c r="K4" s="2" t="s">
        <v>2607</v>
      </c>
      <c r="L4" s="2" t="s">
        <v>2607</v>
      </c>
      <c r="M4" s="2" t="s">
        <v>2607</v>
      </c>
      <c r="N4" s="2" t="s">
        <v>2607</v>
      </c>
      <c r="O4" s="2" t="s">
        <v>2607</v>
      </c>
      <c r="P4" s="2" t="s">
        <v>2607</v>
      </c>
      <c r="Q4" s="2" t="s">
        <v>2607</v>
      </c>
      <c r="R4" s="2" t="s">
        <v>2607</v>
      </c>
      <c r="S4" s="2" t="s">
        <v>2607</v>
      </c>
      <c r="T4" s="2" t="s">
        <v>2607</v>
      </c>
      <c r="U4" s="70" t="s">
        <v>4</v>
      </c>
      <c r="V4" s="70" t="s">
        <v>1</v>
      </c>
    </row>
    <row r="5" spans="1:22" x14ac:dyDescent="0.2">
      <c r="A5" s="2" t="s">
        <v>69</v>
      </c>
      <c r="B5" s="2" t="s">
        <v>92</v>
      </c>
      <c r="C5" s="2" t="s">
        <v>2607</v>
      </c>
      <c r="D5" s="2" t="s">
        <v>2607</v>
      </c>
      <c r="E5" s="2" t="s">
        <v>2607</v>
      </c>
      <c r="F5" s="2" t="s">
        <v>2607</v>
      </c>
      <c r="G5" s="2" t="s">
        <v>2607</v>
      </c>
      <c r="H5" s="2" t="s">
        <v>2607</v>
      </c>
      <c r="I5" s="2" t="s">
        <v>2607</v>
      </c>
      <c r="J5" s="2" t="s">
        <v>2607</v>
      </c>
      <c r="K5" s="2" t="s">
        <v>2607</v>
      </c>
      <c r="L5" s="2" t="s">
        <v>2607</v>
      </c>
      <c r="M5" s="2" t="s">
        <v>2607</v>
      </c>
      <c r="N5" s="2" t="s">
        <v>2607</v>
      </c>
      <c r="O5" s="2" t="s">
        <v>2607</v>
      </c>
      <c r="P5" s="2" t="s">
        <v>2607</v>
      </c>
      <c r="Q5" s="2" t="s">
        <v>2607</v>
      </c>
      <c r="R5" s="2" t="s">
        <v>2607</v>
      </c>
      <c r="S5" s="2" t="s">
        <v>2607</v>
      </c>
      <c r="T5" s="2" t="s">
        <v>2607</v>
      </c>
      <c r="U5" s="70" t="s">
        <v>4</v>
      </c>
      <c r="V5" s="70" t="s">
        <v>1</v>
      </c>
    </row>
    <row r="6" spans="1:22" x14ac:dyDescent="0.2">
      <c r="A6" s="2" t="s">
        <v>94</v>
      </c>
      <c r="B6" s="2" t="s">
        <v>94</v>
      </c>
      <c r="C6" s="2" t="s">
        <v>2607</v>
      </c>
      <c r="D6" s="2" t="s">
        <v>2607</v>
      </c>
      <c r="E6" s="2" t="s">
        <v>2607</v>
      </c>
      <c r="F6" s="2" t="s">
        <v>2607</v>
      </c>
      <c r="G6" s="2" t="s">
        <v>2607</v>
      </c>
      <c r="H6" s="2" t="s">
        <v>2607</v>
      </c>
      <c r="I6" s="2" t="s">
        <v>2607</v>
      </c>
      <c r="J6" s="2" t="s">
        <v>2607</v>
      </c>
      <c r="K6" s="2" t="s">
        <v>2607</v>
      </c>
      <c r="L6" s="2" t="s">
        <v>2607</v>
      </c>
      <c r="M6" s="2" t="s">
        <v>2607</v>
      </c>
      <c r="N6" s="2" t="s">
        <v>2607</v>
      </c>
      <c r="O6" s="2" t="s">
        <v>2607</v>
      </c>
      <c r="P6" s="2" t="s">
        <v>2607</v>
      </c>
      <c r="Q6" s="2" t="s">
        <v>2607</v>
      </c>
      <c r="R6" s="2" t="s">
        <v>2607</v>
      </c>
      <c r="S6" s="2" t="s">
        <v>2607</v>
      </c>
      <c r="T6" s="2" t="s">
        <v>2607</v>
      </c>
      <c r="U6" s="70" t="s">
        <v>4</v>
      </c>
      <c r="V6" s="70" t="s">
        <v>1</v>
      </c>
    </row>
    <row r="7" spans="1:22" x14ac:dyDescent="0.2">
      <c r="A7" s="2" t="s">
        <v>94</v>
      </c>
      <c r="B7" s="2" t="s">
        <v>95</v>
      </c>
      <c r="C7" s="2" t="s">
        <v>2607</v>
      </c>
      <c r="D7" s="2" t="s">
        <v>2607</v>
      </c>
      <c r="E7" s="2" t="s">
        <v>2607</v>
      </c>
      <c r="F7" s="2" t="s">
        <v>2607</v>
      </c>
      <c r="G7" s="2" t="s">
        <v>2607</v>
      </c>
      <c r="H7" s="2" t="s">
        <v>2607</v>
      </c>
      <c r="I7" s="2" t="s">
        <v>2607</v>
      </c>
      <c r="J7" s="2" t="s">
        <v>2607</v>
      </c>
      <c r="K7" s="2" t="s">
        <v>2607</v>
      </c>
      <c r="L7" s="2" t="s">
        <v>2607</v>
      </c>
      <c r="M7" s="2" t="s">
        <v>2607</v>
      </c>
      <c r="N7" s="2" t="s">
        <v>2607</v>
      </c>
      <c r="O7" s="2" t="s">
        <v>2607</v>
      </c>
      <c r="P7" s="2" t="s">
        <v>2607</v>
      </c>
      <c r="Q7" s="2" t="s">
        <v>2607</v>
      </c>
      <c r="R7" s="2" t="s">
        <v>2607</v>
      </c>
      <c r="S7" s="2" t="s">
        <v>2607</v>
      </c>
      <c r="T7" s="2" t="s">
        <v>2607</v>
      </c>
      <c r="U7" s="70" t="s">
        <v>4</v>
      </c>
      <c r="V7" s="70" t="s">
        <v>1</v>
      </c>
    </row>
    <row r="8" spans="1:22" x14ac:dyDescent="0.2">
      <c r="A8" s="2" t="s">
        <v>94</v>
      </c>
      <c r="B8" s="2" t="s">
        <v>96</v>
      </c>
      <c r="C8" s="2" t="s">
        <v>2607</v>
      </c>
      <c r="D8" s="2" t="s">
        <v>2607</v>
      </c>
      <c r="E8" s="2" t="s">
        <v>2607</v>
      </c>
      <c r="F8" s="2" t="s">
        <v>2607</v>
      </c>
      <c r="G8" s="2" t="s">
        <v>2607</v>
      </c>
      <c r="H8" s="2" t="s">
        <v>2607</v>
      </c>
      <c r="I8" s="2" t="s">
        <v>2607</v>
      </c>
      <c r="J8" s="2" t="s">
        <v>2607</v>
      </c>
      <c r="K8" s="2" t="s">
        <v>2607</v>
      </c>
      <c r="L8" s="2" t="s">
        <v>2607</v>
      </c>
      <c r="M8" s="2" t="s">
        <v>2607</v>
      </c>
      <c r="N8" s="2" t="s">
        <v>2607</v>
      </c>
      <c r="O8" s="2" t="s">
        <v>2607</v>
      </c>
      <c r="P8" s="2" t="s">
        <v>2607</v>
      </c>
      <c r="Q8" s="2" t="s">
        <v>2607</v>
      </c>
      <c r="R8" s="2" t="s">
        <v>2607</v>
      </c>
      <c r="S8" s="2" t="s">
        <v>2607</v>
      </c>
      <c r="T8" s="2" t="s">
        <v>2607</v>
      </c>
      <c r="U8" s="70" t="s">
        <v>4</v>
      </c>
      <c r="V8" s="70" t="s">
        <v>1</v>
      </c>
    </row>
    <row r="9" spans="1:22" x14ac:dyDescent="0.2">
      <c r="B9" s="70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spans="1:22" x14ac:dyDescent="0.2">
      <c r="B10" s="70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</sheetData>
  <mergeCells count="5">
    <mergeCell ref="B1:T1"/>
    <mergeCell ref="B9:T9"/>
    <mergeCell ref="B10:T10"/>
    <mergeCell ref="U2:U8"/>
    <mergeCell ref="V1:V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60"/>
  <sheetViews>
    <sheetView rightToLeft="1" topLeftCell="D25" workbookViewId="0">
      <selection activeCell="C5" sqref="C5"/>
    </sheetView>
  </sheetViews>
  <sheetFormatPr defaultRowHeight="14.25" x14ac:dyDescent="0.2"/>
  <cols>
    <col min="1" max="1" width="36" style="10" customWidth="1"/>
    <col min="2" max="2" width="12" style="10" customWidth="1"/>
    <col min="3" max="3" width="14" style="10" customWidth="1"/>
    <col min="4" max="4" width="25" style="10" customWidth="1"/>
    <col min="5" max="5" width="32" style="10" customWidth="1"/>
    <col min="6" max="6" width="36" style="10" customWidth="1"/>
    <col min="7" max="7" width="22.625" style="10" customWidth="1"/>
    <col min="8" max="8" width="21" style="10" customWidth="1"/>
    <col min="9" max="9" width="26" style="10" customWidth="1"/>
    <col min="10" max="10" width="13" style="10" customWidth="1"/>
    <col min="11" max="11" width="33" style="10" customWidth="1"/>
    <col min="12" max="12" width="52" style="10" customWidth="1"/>
    <col min="13" max="13" width="35" style="10" customWidth="1"/>
    <col min="14" max="14" width="58" style="10" customWidth="1"/>
    <col min="15" max="15" width="41" style="10" customWidth="1"/>
    <col min="16" max="16" width="21" style="10" customWidth="1"/>
    <col min="17" max="17" width="28" style="10" customWidth="1"/>
    <col min="18" max="16384" width="9" style="10"/>
  </cols>
  <sheetData>
    <row r="1" spans="1:19" x14ac:dyDescent="0.2">
      <c r="B1" s="7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S1" s="71" t="s">
        <v>1</v>
      </c>
    </row>
    <row r="2" spans="1:19" x14ac:dyDescent="0.2">
      <c r="A2" s="13" t="s">
        <v>52</v>
      </c>
      <c r="B2" s="13" t="s">
        <v>53</v>
      </c>
      <c r="C2" s="13" t="s">
        <v>57</v>
      </c>
      <c r="D2" s="13" t="s">
        <v>2714</v>
      </c>
      <c r="E2" s="13" t="s">
        <v>2715</v>
      </c>
      <c r="F2" s="13" t="s">
        <v>2716</v>
      </c>
      <c r="G2" s="13" t="s">
        <v>2717</v>
      </c>
      <c r="H2" s="13" t="s">
        <v>2718</v>
      </c>
      <c r="I2" s="13" t="s">
        <v>2719</v>
      </c>
      <c r="J2" s="13" t="s">
        <v>62</v>
      </c>
      <c r="K2" s="13" t="s">
        <v>3241</v>
      </c>
      <c r="L2" s="13" t="s">
        <v>3242</v>
      </c>
      <c r="M2" s="13" t="s">
        <v>3243</v>
      </c>
      <c r="N2" s="13" t="s">
        <v>3259</v>
      </c>
      <c r="O2" s="13" t="s">
        <v>3244</v>
      </c>
      <c r="P2" s="13" t="s">
        <v>3245</v>
      </c>
      <c r="Q2" s="13" t="s">
        <v>3246</v>
      </c>
      <c r="R2" s="71" t="s">
        <v>4</v>
      </c>
      <c r="S2" s="71" t="s">
        <v>1</v>
      </c>
    </row>
    <row r="3" spans="1:19" s="20" customFormat="1" x14ac:dyDescent="0.2">
      <c r="A3" s="14" t="s">
        <v>69</v>
      </c>
      <c r="B3" s="14" t="s">
        <v>70</v>
      </c>
      <c r="C3" s="14" t="s">
        <v>3260</v>
      </c>
      <c r="D3" s="14" t="s">
        <v>2740</v>
      </c>
      <c r="E3" s="14" t="s">
        <v>2741</v>
      </c>
      <c r="F3" s="14" t="s">
        <v>2742</v>
      </c>
      <c r="G3" s="14" t="s">
        <v>3261</v>
      </c>
      <c r="H3" s="15">
        <v>800082430</v>
      </c>
      <c r="I3" s="14" t="s">
        <v>3262</v>
      </c>
      <c r="J3" s="14" t="s">
        <v>83</v>
      </c>
      <c r="K3" s="16" t="s">
        <v>2746</v>
      </c>
      <c r="L3" s="17">
        <v>25</v>
      </c>
      <c r="M3" s="32">
        <v>80.575000000000003</v>
      </c>
      <c r="N3" s="17">
        <v>10.451000000000001</v>
      </c>
      <c r="O3" s="17">
        <v>39.285308999999998</v>
      </c>
      <c r="P3" s="18">
        <f>N3/L3</f>
        <v>0.41804000000000002</v>
      </c>
      <c r="Q3" s="19">
        <v>47204</v>
      </c>
      <c r="R3" s="71"/>
      <c r="S3" s="71"/>
    </row>
    <row r="4" spans="1:19" ht="21" customHeight="1" x14ac:dyDescent="0.2">
      <c r="A4" s="21">
        <v>157</v>
      </c>
      <c r="B4" s="21">
        <v>9954</v>
      </c>
      <c r="C4" s="14" t="s">
        <v>3260</v>
      </c>
      <c r="D4" s="14" t="s">
        <v>2761</v>
      </c>
      <c r="E4" s="21">
        <v>540279460</v>
      </c>
      <c r="F4" s="14" t="s">
        <v>2756</v>
      </c>
      <c r="G4" s="14" t="s">
        <v>2763</v>
      </c>
      <c r="H4" s="15">
        <v>800078131</v>
      </c>
      <c r="I4" s="14" t="s">
        <v>3262</v>
      </c>
      <c r="J4" s="14" t="s">
        <v>83</v>
      </c>
      <c r="K4" s="14" t="s">
        <v>2765</v>
      </c>
      <c r="L4" s="17">
        <v>50</v>
      </c>
      <c r="M4" s="17">
        <v>173.55</v>
      </c>
      <c r="N4" s="17">
        <v>5.5</v>
      </c>
      <c r="O4" s="17">
        <v>20.674499999999998</v>
      </c>
      <c r="P4" s="18">
        <f t="shared" ref="P4:P54" si="0">N4/L4</f>
        <v>0.11</v>
      </c>
      <c r="Q4" s="19">
        <v>46661</v>
      </c>
      <c r="R4" s="71" t="s">
        <v>4</v>
      </c>
      <c r="S4" s="71" t="s">
        <v>1</v>
      </c>
    </row>
    <row r="5" spans="1:19" ht="21.75" x14ac:dyDescent="0.2">
      <c r="A5" s="21">
        <v>157</v>
      </c>
      <c r="B5" s="21">
        <v>9954</v>
      </c>
      <c r="C5" s="2" t="s">
        <v>3283</v>
      </c>
      <c r="D5" s="14" t="s">
        <v>3282</v>
      </c>
      <c r="E5" s="21">
        <v>800078115</v>
      </c>
      <c r="F5" s="14" t="s">
        <v>2742</v>
      </c>
      <c r="G5" s="14" t="s">
        <v>2959</v>
      </c>
      <c r="H5" s="15">
        <v>800078115</v>
      </c>
      <c r="I5" s="14" t="s">
        <v>3262</v>
      </c>
      <c r="J5" s="14" t="s">
        <v>83</v>
      </c>
      <c r="K5" s="14" t="s">
        <v>2960</v>
      </c>
      <c r="L5" s="17">
        <v>125</v>
      </c>
      <c r="M5" s="17">
        <v>428.875</v>
      </c>
      <c r="N5" s="17">
        <v>7.8380000000000045</v>
      </c>
      <c r="O5" s="17">
        <v>29.463042000000016</v>
      </c>
      <c r="P5" s="18">
        <f t="shared" si="0"/>
        <v>6.2704000000000037E-2</v>
      </c>
      <c r="Q5" s="19">
        <v>46801</v>
      </c>
      <c r="R5" s="71"/>
      <c r="S5" s="71"/>
    </row>
    <row r="6" spans="1:19" x14ac:dyDescent="0.2">
      <c r="A6" s="21">
        <v>157</v>
      </c>
      <c r="B6" s="21">
        <v>9954</v>
      </c>
      <c r="C6" s="14" t="s">
        <v>3260</v>
      </c>
      <c r="D6" s="14" t="s">
        <v>2837</v>
      </c>
      <c r="E6" s="14" t="s">
        <v>2838</v>
      </c>
      <c r="F6" s="14" t="s">
        <v>2742</v>
      </c>
      <c r="G6" s="14" t="s">
        <v>2839</v>
      </c>
      <c r="H6" s="15">
        <v>800077927</v>
      </c>
      <c r="I6" s="14" t="s">
        <v>3262</v>
      </c>
      <c r="J6" s="14" t="s">
        <v>83</v>
      </c>
      <c r="K6" s="14" t="s">
        <v>2840</v>
      </c>
      <c r="L6" s="17">
        <v>235</v>
      </c>
      <c r="M6" s="17">
        <v>827.67</v>
      </c>
      <c r="N6" s="17">
        <v>1.8220000000000118</v>
      </c>
      <c r="O6" s="17">
        <v>6.8488980000000446</v>
      </c>
      <c r="P6" s="18">
        <f t="shared" si="0"/>
        <v>7.7531914893617521E-3</v>
      </c>
      <c r="Q6" s="19">
        <v>46322</v>
      </c>
      <c r="R6" s="71"/>
      <c r="S6" s="71"/>
    </row>
    <row r="7" spans="1:19" x14ac:dyDescent="0.2">
      <c r="A7" s="21">
        <v>157</v>
      </c>
      <c r="B7" s="21">
        <v>9954</v>
      </c>
      <c r="C7" s="14" t="s">
        <v>3260</v>
      </c>
      <c r="D7" s="14" t="s">
        <v>2878</v>
      </c>
      <c r="E7" s="14" t="s">
        <v>2879</v>
      </c>
      <c r="F7" s="14" t="s">
        <v>2742</v>
      </c>
      <c r="G7" s="14" t="s">
        <v>2880</v>
      </c>
      <c r="H7" s="15">
        <v>800078263</v>
      </c>
      <c r="I7" s="14" t="s">
        <v>3262</v>
      </c>
      <c r="J7" s="14" t="s">
        <v>83</v>
      </c>
      <c r="K7" s="14" t="s">
        <v>2881</v>
      </c>
      <c r="L7" s="17">
        <v>250</v>
      </c>
      <c r="M7" s="17">
        <v>922.25</v>
      </c>
      <c r="N7" s="17">
        <v>14.636000000000013</v>
      </c>
      <c r="O7" s="17">
        <v>55.016724000000046</v>
      </c>
      <c r="P7" s="18">
        <f t="shared" si="0"/>
        <v>5.8544000000000054E-2</v>
      </c>
      <c r="Q7" s="19">
        <v>46398</v>
      </c>
      <c r="R7" s="71"/>
      <c r="S7" s="71"/>
    </row>
    <row r="8" spans="1:19" x14ac:dyDescent="0.2">
      <c r="A8" s="21">
        <v>157</v>
      </c>
      <c r="B8" s="21">
        <v>9954</v>
      </c>
      <c r="C8" s="14" t="s">
        <v>3260</v>
      </c>
      <c r="D8" s="14" t="s">
        <v>3263</v>
      </c>
      <c r="E8" s="21">
        <v>515527968</v>
      </c>
      <c r="F8" s="14" t="s">
        <v>228</v>
      </c>
      <c r="G8" s="14" t="s">
        <v>2884</v>
      </c>
      <c r="H8" s="15">
        <v>800078164</v>
      </c>
      <c r="I8" s="14" t="s">
        <v>3262</v>
      </c>
      <c r="J8" s="14" t="s">
        <v>82</v>
      </c>
      <c r="K8" s="14" t="s">
        <v>2885</v>
      </c>
      <c r="L8" s="17">
        <v>300</v>
      </c>
      <c r="M8" s="17">
        <v>1258.44</v>
      </c>
      <c r="N8" s="17">
        <v>34.168000000000035</v>
      </c>
      <c r="O8" s="17">
        <v>137.36219360000013</v>
      </c>
      <c r="P8" s="18">
        <f t="shared" si="0"/>
        <v>0.11389333333333344</v>
      </c>
      <c r="Q8" s="19">
        <v>46235</v>
      </c>
      <c r="R8" s="71"/>
      <c r="S8" s="71"/>
    </row>
    <row r="9" spans="1:19" x14ac:dyDescent="0.2">
      <c r="A9" s="21">
        <v>157</v>
      </c>
      <c r="B9" s="21">
        <v>9954</v>
      </c>
      <c r="C9" s="14" t="s">
        <v>3260</v>
      </c>
      <c r="D9" s="14" t="s">
        <v>2974</v>
      </c>
      <c r="E9" s="14" t="s">
        <v>2975</v>
      </c>
      <c r="F9" s="14" t="s">
        <v>2742</v>
      </c>
      <c r="G9" s="14" t="s">
        <v>2976</v>
      </c>
      <c r="H9" s="15">
        <v>800082802</v>
      </c>
      <c r="I9" s="14" t="s">
        <v>3262</v>
      </c>
      <c r="J9" s="14" t="s">
        <v>83</v>
      </c>
      <c r="K9" s="14" t="s">
        <v>2977</v>
      </c>
      <c r="L9" s="17">
        <v>460</v>
      </c>
      <c r="M9" s="17">
        <v>1713.0400000000002</v>
      </c>
      <c r="N9" s="17">
        <v>313.21200000000005</v>
      </c>
      <c r="O9" s="17">
        <v>1177.363908</v>
      </c>
      <c r="P9" s="18">
        <f t="shared" si="0"/>
        <v>0.68089565217391312</v>
      </c>
      <c r="Q9" s="19">
        <v>48457</v>
      </c>
      <c r="R9" s="71"/>
      <c r="S9" s="71"/>
    </row>
    <row r="10" spans="1:19" ht="21.75" x14ac:dyDescent="0.2">
      <c r="A10" s="21">
        <v>157</v>
      </c>
      <c r="B10" s="21">
        <v>9954</v>
      </c>
      <c r="C10" s="14" t="s">
        <v>3260</v>
      </c>
      <c r="D10" s="14" t="s">
        <v>2970</v>
      </c>
      <c r="E10" s="14" t="s">
        <v>2897</v>
      </c>
      <c r="F10" s="14" t="s">
        <v>228</v>
      </c>
      <c r="G10" s="14" t="s">
        <v>2971</v>
      </c>
      <c r="H10" s="15">
        <v>800082844</v>
      </c>
      <c r="I10" s="14" t="s">
        <v>3262</v>
      </c>
      <c r="J10" s="14" t="s">
        <v>82</v>
      </c>
      <c r="K10" s="14" t="s">
        <v>2973</v>
      </c>
      <c r="L10" s="17">
        <v>500</v>
      </c>
      <c r="M10" s="17">
        <v>2000.55</v>
      </c>
      <c r="N10" s="17">
        <v>275.53275000000002</v>
      </c>
      <c r="O10" s="17">
        <v>1107.69676155</v>
      </c>
      <c r="P10" s="18">
        <f t="shared" si="0"/>
        <v>0.5510655000000001</v>
      </c>
      <c r="Q10" s="19">
        <v>48579</v>
      </c>
      <c r="R10" s="71"/>
      <c r="S10" s="71"/>
    </row>
    <row r="11" spans="1:19" x14ac:dyDescent="0.2">
      <c r="A11" s="21">
        <v>157</v>
      </c>
      <c r="B11" s="21">
        <v>9954</v>
      </c>
      <c r="C11" s="14" t="s">
        <v>3260</v>
      </c>
      <c r="D11" s="14" t="s">
        <v>2916</v>
      </c>
      <c r="E11" s="14" t="s">
        <v>2917</v>
      </c>
      <c r="F11" s="14" t="s">
        <v>2742</v>
      </c>
      <c r="G11" s="14" t="s">
        <v>2918</v>
      </c>
      <c r="H11" s="15">
        <v>800080962</v>
      </c>
      <c r="I11" s="14" t="s">
        <v>3262</v>
      </c>
      <c r="J11" s="14" t="s">
        <v>83</v>
      </c>
      <c r="K11" s="14" t="s">
        <v>2920</v>
      </c>
      <c r="L11" s="17">
        <v>550</v>
      </c>
      <c r="M11" s="17">
        <v>1826</v>
      </c>
      <c r="N11" s="17">
        <v>81.207000000000036</v>
      </c>
      <c r="O11" s="17">
        <v>305.25711300000012</v>
      </c>
      <c r="P11" s="18">
        <f t="shared" si="0"/>
        <v>0.14764909090909098</v>
      </c>
      <c r="Q11" s="19">
        <v>47973</v>
      </c>
      <c r="R11" s="71"/>
      <c r="S11" s="71"/>
    </row>
    <row r="12" spans="1:19" ht="21.75" x14ac:dyDescent="0.2">
      <c r="A12" s="21">
        <v>157</v>
      </c>
      <c r="B12" s="21">
        <v>9954</v>
      </c>
      <c r="C12" s="14" t="s">
        <v>3260</v>
      </c>
      <c r="D12" s="14" t="s">
        <v>2837</v>
      </c>
      <c r="E12" s="14" t="s">
        <v>2838</v>
      </c>
      <c r="F12" s="14" t="s">
        <v>2742</v>
      </c>
      <c r="G12" s="14" t="s">
        <v>2910</v>
      </c>
      <c r="H12" s="15">
        <v>800082067</v>
      </c>
      <c r="I12" s="14" t="s">
        <v>3262</v>
      </c>
      <c r="J12" s="14" t="s">
        <v>83</v>
      </c>
      <c r="K12" s="14" t="s">
        <v>2911</v>
      </c>
      <c r="L12" s="17">
        <v>600</v>
      </c>
      <c r="M12" s="17">
        <v>1939.2</v>
      </c>
      <c r="N12" s="17">
        <v>60</v>
      </c>
      <c r="O12" s="17">
        <v>225.54</v>
      </c>
      <c r="P12" s="18">
        <f t="shared" si="0"/>
        <v>0.1</v>
      </c>
      <c r="Q12" s="19">
        <v>46995</v>
      </c>
      <c r="R12" s="71"/>
      <c r="S12" s="71"/>
    </row>
    <row r="13" spans="1:19" x14ac:dyDescent="0.2">
      <c r="A13" s="21">
        <v>157</v>
      </c>
      <c r="B13" s="21">
        <v>9954</v>
      </c>
      <c r="C13" s="14" t="s">
        <v>3260</v>
      </c>
      <c r="D13" s="14" t="s">
        <v>2805</v>
      </c>
      <c r="E13" s="21">
        <v>516448081</v>
      </c>
      <c r="F13" s="14" t="s">
        <v>228</v>
      </c>
      <c r="G13" s="14" t="s">
        <v>2807</v>
      </c>
      <c r="H13" s="15">
        <v>800082414</v>
      </c>
      <c r="I13" s="14" t="s">
        <v>3262</v>
      </c>
      <c r="J13" s="14" t="s">
        <v>83</v>
      </c>
      <c r="K13" s="14" t="s">
        <v>2808</v>
      </c>
      <c r="L13" s="17">
        <v>640</v>
      </c>
      <c r="M13" s="17">
        <v>2101.7599999999998</v>
      </c>
      <c r="N13" s="17">
        <v>380.12600000000003</v>
      </c>
      <c r="O13" s="17">
        <v>1428.893634</v>
      </c>
      <c r="P13" s="18">
        <f t="shared" si="0"/>
        <v>0.5939468750000001</v>
      </c>
      <c r="Q13" s="19">
        <v>47178</v>
      </c>
      <c r="R13" s="71"/>
      <c r="S13" s="71"/>
    </row>
    <row r="14" spans="1:19" x14ac:dyDescent="0.2">
      <c r="A14" s="21">
        <v>157</v>
      </c>
      <c r="B14" s="21">
        <v>9954</v>
      </c>
      <c r="C14" s="14" t="s">
        <v>3260</v>
      </c>
      <c r="D14" s="14" t="s">
        <v>2912</v>
      </c>
      <c r="E14" s="14" t="s">
        <v>2913</v>
      </c>
      <c r="F14" s="14" t="s">
        <v>2742</v>
      </c>
      <c r="G14" s="14" t="s">
        <v>2914</v>
      </c>
      <c r="H14" s="15">
        <v>800081432</v>
      </c>
      <c r="I14" s="14" t="s">
        <v>3262</v>
      </c>
      <c r="J14" s="14" t="s">
        <v>83</v>
      </c>
      <c r="K14" s="14" t="s">
        <v>2915</v>
      </c>
      <c r="L14" s="17">
        <v>650</v>
      </c>
      <c r="M14" s="17">
        <v>2114.4500000000003</v>
      </c>
      <c r="N14" s="17">
        <v>129.42322999999999</v>
      </c>
      <c r="O14" s="17">
        <v>486.50192156999998</v>
      </c>
      <c r="P14" s="18">
        <f t="shared" si="0"/>
        <v>0.19911266153846152</v>
      </c>
      <c r="Q14" s="19">
        <v>47999</v>
      </c>
      <c r="R14" s="71"/>
      <c r="S14" s="71"/>
    </row>
    <row r="15" spans="1:19" ht="21.75" x14ac:dyDescent="0.2">
      <c r="A15" s="21">
        <v>157</v>
      </c>
      <c r="B15" s="21">
        <v>9954</v>
      </c>
      <c r="C15" s="14" t="s">
        <v>3260</v>
      </c>
      <c r="D15" s="14" t="s">
        <v>2935</v>
      </c>
      <c r="E15" s="14"/>
      <c r="F15" s="14" t="s">
        <v>1237</v>
      </c>
      <c r="G15" s="14" t="s">
        <v>2936</v>
      </c>
      <c r="H15" s="15">
        <v>800082497</v>
      </c>
      <c r="I15" s="14" t="s">
        <v>3262</v>
      </c>
      <c r="J15" s="14" t="s">
        <v>83</v>
      </c>
      <c r="K15" s="14" t="s">
        <v>2938</v>
      </c>
      <c r="L15" s="17">
        <v>660</v>
      </c>
      <c r="M15" s="17">
        <v>2285.58</v>
      </c>
      <c r="N15" s="17">
        <v>370.25496999999996</v>
      </c>
      <c r="O15" s="17">
        <v>1391.7884322299999</v>
      </c>
      <c r="P15" s="18">
        <f t="shared" si="0"/>
        <v>0.56099237878787878</v>
      </c>
      <c r="Q15" s="19">
        <v>47286</v>
      </c>
      <c r="R15" s="71"/>
      <c r="S15" s="71"/>
    </row>
    <row r="16" spans="1:19" ht="21.75" x14ac:dyDescent="0.2">
      <c r="A16" s="21">
        <v>157</v>
      </c>
      <c r="B16" s="21">
        <v>9954</v>
      </c>
      <c r="C16" s="14" t="s">
        <v>3260</v>
      </c>
      <c r="D16" s="14" t="s">
        <v>2846</v>
      </c>
      <c r="E16" s="14" t="s">
        <v>2847</v>
      </c>
      <c r="F16" s="14" t="s">
        <v>2742</v>
      </c>
      <c r="G16" s="14" t="s">
        <v>2926</v>
      </c>
      <c r="H16" s="15">
        <v>800082562</v>
      </c>
      <c r="I16" s="14" t="s">
        <v>3262</v>
      </c>
      <c r="J16" s="14" t="s">
        <v>83</v>
      </c>
      <c r="K16" s="14" t="s">
        <v>2927</v>
      </c>
      <c r="L16" s="17">
        <v>740</v>
      </c>
      <c r="M16" s="17">
        <v>2633.6600000000003</v>
      </c>
      <c r="N16" s="17">
        <v>139.625</v>
      </c>
      <c r="O16" s="17">
        <v>524.85037499999999</v>
      </c>
      <c r="P16" s="18">
        <f t="shared" si="0"/>
        <v>0.18868243243243243</v>
      </c>
      <c r="Q16" s="19">
        <v>49096</v>
      </c>
      <c r="R16" s="71"/>
      <c r="S16" s="71"/>
    </row>
    <row r="17" spans="1:19" x14ac:dyDescent="0.2">
      <c r="A17" s="21">
        <v>157</v>
      </c>
      <c r="B17" s="21">
        <v>9954</v>
      </c>
      <c r="C17" s="14" t="s">
        <v>3260</v>
      </c>
      <c r="D17" s="14" t="s">
        <v>2929</v>
      </c>
      <c r="E17" s="14" t="s">
        <v>2930</v>
      </c>
      <c r="F17" s="14" t="s">
        <v>2742</v>
      </c>
      <c r="G17" s="14" t="s">
        <v>2931</v>
      </c>
      <c r="H17" s="15">
        <v>800082521</v>
      </c>
      <c r="I17" s="14" t="s">
        <v>3262</v>
      </c>
      <c r="J17" s="14" t="s">
        <v>82</v>
      </c>
      <c r="K17" s="14" t="s">
        <v>2933</v>
      </c>
      <c r="L17" s="17">
        <v>755</v>
      </c>
      <c r="M17" s="17">
        <v>2513.9234999999999</v>
      </c>
      <c r="N17" s="17">
        <v>200.07500000000005</v>
      </c>
      <c r="O17" s="17">
        <v>804.34151500000019</v>
      </c>
      <c r="P17" s="18">
        <f t="shared" si="0"/>
        <v>0.26500000000000007</v>
      </c>
      <c r="Q17" s="19">
        <v>47340</v>
      </c>
      <c r="R17" s="71"/>
      <c r="S17" s="71"/>
    </row>
    <row r="18" spans="1:19" x14ac:dyDescent="0.2">
      <c r="A18" s="21">
        <v>157</v>
      </c>
      <c r="B18" s="21">
        <v>9954</v>
      </c>
      <c r="C18" s="14" t="s">
        <v>3260</v>
      </c>
      <c r="D18" s="14" t="s">
        <v>3264</v>
      </c>
      <c r="E18" s="14" t="s">
        <v>2922</v>
      </c>
      <c r="F18" s="14" t="s">
        <v>2742</v>
      </c>
      <c r="G18" s="14" t="s">
        <v>2923</v>
      </c>
      <c r="H18" s="15">
        <v>800082547</v>
      </c>
      <c r="I18" s="14" t="s">
        <v>3262</v>
      </c>
      <c r="J18" s="14" t="s">
        <v>83</v>
      </c>
      <c r="K18" s="14" t="s">
        <v>2925</v>
      </c>
      <c r="L18" s="17">
        <v>770</v>
      </c>
      <c r="M18" s="17">
        <v>2671.13</v>
      </c>
      <c r="N18" s="17">
        <v>361.91200000000003</v>
      </c>
      <c r="O18" s="17">
        <v>1360.4272080000001</v>
      </c>
      <c r="P18" s="18">
        <f t="shared" si="0"/>
        <v>0.47001558441558444</v>
      </c>
      <c r="Q18" s="19">
        <v>47483</v>
      </c>
      <c r="R18" s="71"/>
      <c r="S18" s="71"/>
    </row>
    <row r="19" spans="1:19" ht="21.75" x14ac:dyDescent="0.2">
      <c r="A19" s="21">
        <v>157</v>
      </c>
      <c r="B19" s="21">
        <v>9954</v>
      </c>
      <c r="C19" s="14" t="s">
        <v>3260</v>
      </c>
      <c r="D19" s="14" t="s">
        <v>2896</v>
      </c>
      <c r="E19" s="14" t="s">
        <v>2897</v>
      </c>
      <c r="F19" s="14" t="s">
        <v>228</v>
      </c>
      <c r="G19" s="14" t="s">
        <v>2898</v>
      </c>
      <c r="H19" s="15">
        <v>800078156</v>
      </c>
      <c r="I19" s="14" t="s">
        <v>3262</v>
      </c>
      <c r="J19" s="14" t="s">
        <v>82</v>
      </c>
      <c r="K19" s="14" t="s">
        <v>2899</v>
      </c>
      <c r="L19" s="17">
        <v>800</v>
      </c>
      <c r="M19" s="17">
        <v>3125.44</v>
      </c>
      <c r="N19" s="17">
        <v>12.654619999999948</v>
      </c>
      <c r="O19" s="17">
        <v>50.87410332399979</v>
      </c>
      <c r="P19" s="18">
        <f t="shared" si="0"/>
        <v>1.5818274999999934E-2</v>
      </c>
      <c r="Q19" s="19">
        <v>46570</v>
      </c>
      <c r="R19" s="71"/>
      <c r="S19" s="71"/>
    </row>
    <row r="20" spans="1:19" x14ac:dyDescent="0.2">
      <c r="A20" s="21">
        <v>157</v>
      </c>
      <c r="B20" s="21">
        <v>9954</v>
      </c>
      <c r="C20" s="14" t="s">
        <v>3260</v>
      </c>
      <c r="D20" s="14" t="s">
        <v>2740</v>
      </c>
      <c r="E20" s="14" t="s">
        <v>3265</v>
      </c>
      <c r="F20" s="14" t="s">
        <v>2742</v>
      </c>
      <c r="G20" s="14" t="s">
        <v>2743</v>
      </c>
      <c r="H20" s="15">
        <v>800082430</v>
      </c>
      <c r="I20" s="14" t="s">
        <v>3262</v>
      </c>
      <c r="J20" s="14" t="s">
        <v>83</v>
      </c>
      <c r="K20" s="14" t="s">
        <v>2746</v>
      </c>
      <c r="L20" s="17">
        <v>830</v>
      </c>
      <c r="M20" s="17">
        <v>80.575000000000003</v>
      </c>
      <c r="N20" s="17">
        <v>346.96700000000004</v>
      </c>
      <c r="O20" s="17">
        <v>1304.248953</v>
      </c>
      <c r="P20" s="18">
        <f t="shared" si="0"/>
        <v>0.41803253012048197</v>
      </c>
      <c r="Q20" s="19">
        <v>47208</v>
      </c>
      <c r="R20" s="71"/>
      <c r="S20" s="71"/>
    </row>
    <row r="21" spans="1:19" x14ac:dyDescent="0.2">
      <c r="A21" s="21">
        <v>157</v>
      </c>
      <c r="B21" s="21">
        <v>9954</v>
      </c>
      <c r="C21" s="14" t="s">
        <v>3260</v>
      </c>
      <c r="D21" s="14" t="s">
        <v>2820</v>
      </c>
      <c r="E21" s="21">
        <v>530278647</v>
      </c>
      <c r="F21" s="14" t="s">
        <v>2756</v>
      </c>
      <c r="G21" s="14" t="s">
        <v>2822</v>
      </c>
      <c r="H21" s="15">
        <v>800082836</v>
      </c>
      <c r="I21" s="14" t="s">
        <v>3262</v>
      </c>
      <c r="J21" s="14" t="s">
        <v>83</v>
      </c>
      <c r="K21" s="14" t="s">
        <v>2823</v>
      </c>
      <c r="L21" s="17">
        <v>850</v>
      </c>
      <c r="M21" s="17">
        <v>3421.2500000000005</v>
      </c>
      <c r="N21" s="17">
        <v>658.75</v>
      </c>
      <c r="O21" s="17">
        <v>2476.24125</v>
      </c>
      <c r="P21" s="18">
        <f t="shared" si="0"/>
        <v>0.77500000000000002</v>
      </c>
      <c r="Q21" s="19">
        <v>48518</v>
      </c>
      <c r="R21" s="71"/>
      <c r="S21" s="71"/>
    </row>
    <row r="22" spans="1:19" x14ac:dyDescent="0.2">
      <c r="A22" s="21">
        <v>157</v>
      </c>
      <c r="B22" s="21">
        <v>9954</v>
      </c>
      <c r="C22" s="14" t="s">
        <v>3260</v>
      </c>
      <c r="D22" s="14" t="s">
        <v>2854</v>
      </c>
      <c r="E22" s="21">
        <v>540279767</v>
      </c>
      <c r="F22" s="14" t="s">
        <v>228</v>
      </c>
      <c r="G22" s="14" t="s">
        <v>2856</v>
      </c>
      <c r="H22" s="15">
        <v>800077968</v>
      </c>
      <c r="I22" s="14" t="s">
        <v>3262</v>
      </c>
      <c r="J22" s="14" t="s">
        <v>83</v>
      </c>
      <c r="K22" s="14" t="s">
        <v>2858</v>
      </c>
      <c r="L22" s="17">
        <v>850</v>
      </c>
      <c r="M22" s="17">
        <v>3074.45</v>
      </c>
      <c r="N22" s="17">
        <v>76.5</v>
      </c>
      <c r="O22" s="17">
        <v>287.56349999999998</v>
      </c>
      <c r="P22" s="18">
        <f t="shared" si="0"/>
        <v>0.09</v>
      </c>
      <c r="Q22" s="19">
        <v>46840</v>
      </c>
      <c r="R22" s="71"/>
      <c r="S22" s="71"/>
    </row>
    <row r="23" spans="1:19" x14ac:dyDescent="0.2">
      <c r="A23" s="21">
        <v>157</v>
      </c>
      <c r="B23" s="21">
        <v>9954</v>
      </c>
      <c r="C23" s="14" t="s">
        <v>3260</v>
      </c>
      <c r="D23" s="14" t="s">
        <v>2793</v>
      </c>
      <c r="E23" s="21">
        <v>516289899</v>
      </c>
      <c r="F23" s="14" t="s">
        <v>228</v>
      </c>
      <c r="G23" s="14" t="s">
        <v>2795</v>
      </c>
      <c r="H23" s="15">
        <v>800081549</v>
      </c>
      <c r="I23" s="14" t="s">
        <v>3262</v>
      </c>
      <c r="J23" s="14" t="s">
        <v>83</v>
      </c>
      <c r="K23" s="14" t="s">
        <v>2796</v>
      </c>
      <c r="L23" s="17">
        <v>900</v>
      </c>
      <c r="M23" s="17">
        <v>2939.4</v>
      </c>
      <c r="N23" s="17">
        <v>586.80000000000007</v>
      </c>
      <c r="O23" s="17">
        <v>2205.7812000000004</v>
      </c>
      <c r="P23" s="18">
        <f t="shared" si="0"/>
        <v>0.65200000000000002</v>
      </c>
      <c r="Q23" s="19">
        <v>48014</v>
      </c>
      <c r="R23" s="71"/>
      <c r="S23" s="71"/>
    </row>
    <row r="24" spans="1:19" x14ac:dyDescent="0.2">
      <c r="A24" s="21">
        <v>157</v>
      </c>
      <c r="B24" s="21">
        <v>9954</v>
      </c>
      <c r="C24" s="14" t="s">
        <v>3260</v>
      </c>
      <c r="D24" s="14" t="s">
        <v>2939</v>
      </c>
      <c r="E24" s="14" t="s">
        <v>2940</v>
      </c>
      <c r="F24" s="14" t="s">
        <v>1237</v>
      </c>
      <c r="G24" s="14" t="s">
        <v>2941</v>
      </c>
      <c r="H24" s="15">
        <v>800082448</v>
      </c>
      <c r="I24" s="14" t="s">
        <v>3262</v>
      </c>
      <c r="J24" s="14" t="s">
        <v>83</v>
      </c>
      <c r="K24" s="14" t="s">
        <v>2942</v>
      </c>
      <c r="L24" s="17">
        <v>920</v>
      </c>
      <c r="M24" s="17">
        <v>2957.7999999999997</v>
      </c>
      <c r="N24" s="17">
        <v>740.63100000000009</v>
      </c>
      <c r="O24" s="17">
        <v>2784.0319290000002</v>
      </c>
      <c r="P24" s="18">
        <f t="shared" si="0"/>
        <v>0.80503369565217398</v>
      </c>
      <c r="Q24" s="19">
        <v>47209</v>
      </c>
      <c r="R24" s="71"/>
      <c r="S24" s="71"/>
    </row>
    <row r="25" spans="1:19" x14ac:dyDescent="0.2">
      <c r="A25" s="21">
        <v>157</v>
      </c>
      <c r="B25" s="21">
        <v>9954</v>
      </c>
      <c r="C25" s="14" t="s">
        <v>3260</v>
      </c>
      <c r="D25" s="14" t="s">
        <v>2837</v>
      </c>
      <c r="E25" s="14" t="s">
        <v>2838</v>
      </c>
      <c r="F25" s="14" t="s">
        <v>2742</v>
      </c>
      <c r="G25" s="14" t="s">
        <v>2851</v>
      </c>
      <c r="H25" s="15">
        <v>800077851</v>
      </c>
      <c r="I25" s="14" t="s">
        <v>3262</v>
      </c>
      <c r="J25" s="14" t="s">
        <v>83</v>
      </c>
      <c r="K25" s="14" t="s">
        <v>2852</v>
      </c>
      <c r="L25" s="17">
        <v>1000</v>
      </c>
      <c r="M25" s="17">
        <v>3769</v>
      </c>
      <c r="N25" s="17">
        <v>110</v>
      </c>
      <c r="O25" s="17">
        <v>413.49</v>
      </c>
      <c r="P25" s="18">
        <f t="shared" si="0"/>
        <v>0.11</v>
      </c>
      <c r="Q25" s="19">
        <v>46368</v>
      </c>
      <c r="R25" s="71"/>
      <c r="S25" s="71"/>
    </row>
    <row r="26" spans="1:19" x14ac:dyDescent="0.2">
      <c r="A26" s="21">
        <v>157</v>
      </c>
      <c r="B26" s="21">
        <v>9954</v>
      </c>
      <c r="C26" s="14" t="s">
        <v>3260</v>
      </c>
      <c r="D26" s="14" t="s">
        <v>2837</v>
      </c>
      <c r="E26" s="14" t="s">
        <v>2838</v>
      </c>
      <c r="F26" s="14" t="s">
        <v>2742</v>
      </c>
      <c r="G26" s="14" t="s">
        <v>2893</v>
      </c>
      <c r="H26" s="15">
        <v>800076937</v>
      </c>
      <c r="I26" s="14" t="s">
        <v>3262</v>
      </c>
      <c r="J26" s="14" t="s">
        <v>83</v>
      </c>
      <c r="K26" s="14" t="s">
        <v>2894</v>
      </c>
      <c r="L26" s="17">
        <v>1000</v>
      </c>
      <c r="M26" s="17">
        <v>3486</v>
      </c>
      <c r="N26" s="17">
        <v>114.50000000000001</v>
      </c>
      <c r="O26" s="17">
        <v>430.40550000000002</v>
      </c>
      <c r="P26" s="18">
        <f t="shared" si="0"/>
        <v>0.11450000000000002</v>
      </c>
      <c r="Q26" s="19">
        <v>46471</v>
      </c>
      <c r="R26" s="71"/>
      <c r="S26" s="71"/>
    </row>
    <row r="27" spans="1:19" x14ac:dyDescent="0.2">
      <c r="A27" s="21">
        <v>157</v>
      </c>
      <c r="B27" s="21">
        <v>9954</v>
      </c>
      <c r="C27" s="14" t="s">
        <v>3260</v>
      </c>
      <c r="D27" s="14" t="s">
        <v>2833</v>
      </c>
      <c r="E27" s="14" t="s">
        <v>2834</v>
      </c>
      <c r="F27" s="14" t="s">
        <v>2742</v>
      </c>
      <c r="G27" s="14" t="s">
        <v>2835</v>
      </c>
      <c r="H27" s="15">
        <v>800077877</v>
      </c>
      <c r="I27" s="14" t="s">
        <v>3262</v>
      </c>
      <c r="J27" s="14" t="s">
        <v>83</v>
      </c>
      <c r="K27" s="14" t="s">
        <v>2836</v>
      </c>
      <c r="L27" s="17">
        <v>1000</v>
      </c>
      <c r="M27" s="17">
        <v>3545</v>
      </c>
      <c r="N27" s="17">
        <v>292.77505000000008</v>
      </c>
      <c r="O27" s="17">
        <v>1100.5414129500002</v>
      </c>
      <c r="P27" s="18">
        <f t="shared" si="0"/>
        <v>0.29277505000000009</v>
      </c>
      <c r="Q27" s="19">
        <v>46539</v>
      </c>
      <c r="R27" s="71"/>
      <c r="S27" s="71"/>
    </row>
    <row r="28" spans="1:19" x14ac:dyDescent="0.2">
      <c r="A28" s="21">
        <v>157</v>
      </c>
      <c r="B28" s="21">
        <v>9954</v>
      </c>
      <c r="C28" s="14" t="s">
        <v>3260</v>
      </c>
      <c r="D28" s="14" t="s">
        <v>2846</v>
      </c>
      <c r="E28" s="14" t="s">
        <v>2847</v>
      </c>
      <c r="F28" s="14" t="s">
        <v>2742</v>
      </c>
      <c r="G28" s="14" t="s">
        <v>2848</v>
      </c>
      <c r="H28" s="15">
        <v>800077893</v>
      </c>
      <c r="I28" s="14" t="s">
        <v>3262</v>
      </c>
      <c r="J28" s="14" t="s">
        <v>83</v>
      </c>
      <c r="K28" s="14" t="s">
        <v>2849</v>
      </c>
      <c r="L28" s="17">
        <v>1000</v>
      </c>
      <c r="M28" s="17">
        <v>3522</v>
      </c>
      <c r="N28" s="17">
        <v>431.96100000000007</v>
      </c>
      <c r="O28" s="17">
        <v>1623.7413990000002</v>
      </c>
      <c r="P28" s="18">
        <f t="shared" si="0"/>
        <v>0.43196100000000009</v>
      </c>
      <c r="Q28" s="19">
        <v>45444</v>
      </c>
      <c r="R28" s="71"/>
      <c r="S28" s="71"/>
    </row>
    <row r="29" spans="1:19" x14ac:dyDescent="0.2">
      <c r="A29" s="21">
        <v>157</v>
      </c>
      <c r="B29" s="21">
        <v>9954</v>
      </c>
      <c r="C29" s="14" t="s">
        <v>3260</v>
      </c>
      <c r="D29" s="14" t="s">
        <v>2962</v>
      </c>
      <c r="E29" s="14" t="s">
        <v>2873</v>
      </c>
      <c r="F29" s="14" t="s">
        <v>2756</v>
      </c>
      <c r="G29" s="14" t="s">
        <v>2963</v>
      </c>
      <c r="H29" s="15">
        <v>800077935</v>
      </c>
      <c r="I29" s="14" t="s">
        <v>3262</v>
      </c>
      <c r="J29" s="14" t="s">
        <v>83</v>
      </c>
      <c r="K29" s="14" t="s">
        <v>2836</v>
      </c>
      <c r="L29" s="17">
        <v>1000</v>
      </c>
      <c r="M29" s="17">
        <v>3545</v>
      </c>
      <c r="N29" s="17">
        <v>539.44299999999998</v>
      </c>
      <c r="O29" s="17">
        <v>2027.766237</v>
      </c>
      <c r="P29" s="18">
        <f t="shared" si="0"/>
        <v>0.53944300000000001</v>
      </c>
      <c r="Q29" s="19">
        <v>46544</v>
      </c>
      <c r="R29" s="71"/>
      <c r="S29" s="71"/>
    </row>
    <row r="30" spans="1:19" x14ac:dyDescent="0.2">
      <c r="A30" s="21">
        <v>157</v>
      </c>
      <c r="B30" s="21">
        <v>9954</v>
      </c>
      <c r="C30" s="14" t="s">
        <v>3260</v>
      </c>
      <c r="D30" s="22" t="s">
        <v>2872</v>
      </c>
      <c r="E30" s="22" t="s">
        <v>2873</v>
      </c>
      <c r="F30" s="22" t="s">
        <v>2756</v>
      </c>
      <c r="G30" s="22" t="s">
        <v>2874</v>
      </c>
      <c r="H30" s="23">
        <v>800080277</v>
      </c>
      <c r="I30" s="14" t="s">
        <v>3262</v>
      </c>
      <c r="J30" s="14" t="s">
        <v>83</v>
      </c>
      <c r="K30" s="22" t="s">
        <v>2876</v>
      </c>
      <c r="L30" s="17">
        <v>1000</v>
      </c>
      <c r="M30" s="17">
        <v>3610</v>
      </c>
      <c r="N30" s="17">
        <v>336.14391000000001</v>
      </c>
      <c r="O30" s="17">
        <v>1263.56495769</v>
      </c>
      <c r="P30" s="18">
        <f t="shared" si="0"/>
        <v>0.33614390999999999</v>
      </c>
      <c r="Q30" s="19">
        <v>46179</v>
      </c>
      <c r="R30" s="71"/>
      <c r="S30" s="71"/>
    </row>
    <row r="31" spans="1:19" ht="21.75" x14ac:dyDescent="0.2">
      <c r="A31" s="21">
        <v>157</v>
      </c>
      <c r="B31" s="21">
        <v>9954</v>
      </c>
      <c r="C31" s="14" t="s">
        <v>3260</v>
      </c>
      <c r="D31" s="14" t="s">
        <v>3279</v>
      </c>
      <c r="E31" s="14" t="s">
        <v>3280</v>
      </c>
      <c r="F31" s="14" t="s">
        <v>2742</v>
      </c>
      <c r="G31" s="22" t="s">
        <v>2904</v>
      </c>
      <c r="H31" s="23">
        <v>800079584</v>
      </c>
      <c r="I31" s="14" t="s">
        <v>3262</v>
      </c>
      <c r="J31" s="14" t="s">
        <v>83</v>
      </c>
      <c r="K31" s="22" t="s">
        <v>2905</v>
      </c>
      <c r="L31" s="17">
        <v>1000</v>
      </c>
      <c r="M31" s="17">
        <v>3255</v>
      </c>
      <c r="N31" s="17">
        <v>430.9430000000001</v>
      </c>
      <c r="O31" s="17">
        <v>1619.9147370000003</v>
      </c>
      <c r="P31" s="18">
        <f t="shared" si="0"/>
        <v>0.43094300000000008</v>
      </c>
      <c r="Q31" s="19">
        <v>45443</v>
      </c>
      <c r="R31" s="71"/>
      <c r="S31" s="71"/>
    </row>
    <row r="32" spans="1:19" x14ac:dyDescent="0.2">
      <c r="A32" s="21">
        <v>157</v>
      </c>
      <c r="B32" s="21">
        <v>9954</v>
      </c>
      <c r="C32" s="14" t="s">
        <v>3260</v>
      </c>
      <c r="D32" s="22" t="s">
        <v>2846</v>
      </c>
      <c r="E32" s="22" t="s">
        <v>2847</v>
      </c>
      <c r="F32" s="22" t="s">
        <v>2742</v>
      </c>
      <c r="G32" s="22" t="s">
        <v>2860</v>
      </c>
      <c r="H32" s="23">
        <v>800077901</v>
      </c>
      <c r="I32" s="14" t="s">
        <v>3262</v>
      </c>
      <c r="J32" s="14" t="s">
        <v>83</v>
      </c>
      <c r="K32" s="22" t="s">
        <v>2861</v>
      </c>
      <c r="L32" s="17">
        <v>1175</v>
      </c>
      <c r="M32" s="17">
        <v>4125.4250000000002</v>
      </c>
      <c r="N32" s="17">
        <v>290.291</v>
      </c>
      <c r="O32" s="17">
        <v>1091.2038689999999</v>
      </c>
      <c r="P32" s="18">
        <f t="shared" si="0"/>
        <v>0.24705617021276596</v>
      </c>
      <c r="Q32" s="19">
        <v>46338</v>
      </c>
      <c r="R32" s="71"/>
      <c r="S32" s="71"/>
    </row>
    <row r="33" spans="1:19" x14ac:dyDescent="0.2">
      <c r="A33" s="21">
        <v>157</v>
      </c>
      <c r="B33" s="21">
        <v>9954</v>
      </c>
      <c r="C33" s="14" t="s">
        <v>3260</v>
      </c>
      <c r="D33" s="14" t="s">
        <v>2841</v>
      </c>
      <c r="E33" s="21">
        <v>515333862</v>
      </c>
      <c r="F33" s="14" t="s">
        <v>228</v>
      </c>
      <c r="G33" s="14" t="s">
        <v>2843</v>
      </c>
      <c r="H33" s="15">
        <v>800077943</v>
      </c>
      <c r="I33" s="14" t="s">
        <v>3262</v>
      </c>
      <c r="J33" s="14" t="s">
        <v>83</v>
      </c>
      <c r="K33" s="14" t="s">
        <v>2845</v>
      </c>
      <c r="L33" s="17">
        <v>1300</v>
      </c>
      <c r="M33" s="17">
        <v>4743.7</v>
      </c>
      <c r="N33" s="17">
        <v>84.5</v>
      </c>
      <c r="O33" s="17">
        <v>317.63549999999998</v>
      </c>
      <c r="P33" s="18">
        <f t="shared" si="0"/>
        <v>6.5000000000000002E-2</v>
      </c>
      <c r="Q33" s="19">
        <v>46489</v>
      </c>
      <c r="R33" s="71"/>
      <c r="S33" s="71"/>
    </row>
    <row r="34" spans="1:19" x14ac:dyDescent="0.2">
      <c r="A34" s="21">
        <v>157</v>
      </c>
      <c r="B34" s="21">
        <v>9954</v>
      </c>
      <c r="C34" s="14" t="s">
        <v>3260</v>
      </c>
      <c r="D34" s="14" t="s">
        <v>2846</v>
      </c>
      <c r="E34" s="14" t="s">
        <v>2847</v>
      </c>
      <c r="F34" s="14" t="s">
        <v>2742</v>
      </c>
      <c r="G34" s="14" t="s">
        <v>2891</v>
      </c>
      <c r="H34" s="15">
        <v>800077885</v>
      </c>
      <c r="I34" s="14" t="s">
        <v>3262</v>
      </c>
      <c r="J34" s="14" t="s">
        <v>83</v>
      </c>
      <c r="K34" s="14" t="s">
        <v>2892</v>
      </c>
      <c r="L34" s="17">
        <v>1400</v>
      </c>
      <c r="M34" s="17">
        <v>4898.6000000000004</v>
      </c>
      <c r="N34" s="17">
        <v>450.0270000000001</v>
      </c>
      <c r="O34" s="17">
        <v>1691.6514930000003</v>
      </c>
      <c r="P34" s="18">
        <f t="shared" si="0"/>
        <v>0.32144785714285723</v>
      </c>
      <c r="Q34" s="19">
        <v>46478</v>
      </c>
      <c r="R34" s="71"/>
      <c r="S34" s="71"/>
    </row>
    <row r="35" spans="1:19" ht="21.75" x14ac:dyDescent="0.2">
      <c r="A35" s="21">
        <v>157</v>
      </c>
      <c r="B35" s="21">
        <v>9954</v>
      </c>
      <c r="C35" s="14" t="s">
        <v>3260</v>
      </c>
      <c r="D35" s="14" t="s">
        <v>2862</v>
      </c>
      <c r="E35" s="14" t="s">
        <v>3266</v>
      </c>
      <c r="F35" s="14" t="s">
        <v>1237</v>
      </c>
      <c r="G35" s="14" t="s">
        <v>2863</v>
      </c>
      <c r="H35" s="15">
        <v>800077950</v>
      </c>
      <c r="I35" s="14" t="s">
        <v>3262</v>
      </c>
      <c r="J35" s="14" t="s">
        <v>83</v>
      </c>
      <c r="K35" s="14" t="s">
        <v>2865</v>
      </c>
      <c r="L35" s="17">
        <v>1400</v>
      </c>
      <c r="M35" s="17">
        <v>5026</v>
      </c>
      <c r="N35" s="17">
        <v>81.533720000000116</v>
      </c>
      <c r="O35" s="17">
        <v>306.48525348000044</v>
      </c>
      <c r="P35" s="18">
        <f t="shared" si="0"/>
        <v>5.8238371428571509E-2</v>
      </c>
      <c r="Q35" s="19">
        <v>46869</v>
      </c>
      <c r="R35" s="71"/>
      <c r="S35" s="71"/>
    </row>
    <row r="36" spans="1:19" x14ac:dyDescent="0.2">
      <c r="A36" s="21">
        <v>157</v>
      </c>
      <c r="B36" s="21">
        <v>9954</v>
      </c>
      <c r="C36" s="14" t="s">
        <v>3260</v>
      </c>
      <c r="D36" s="14" t="s">
        <v>2906</v>
      </c>
      <c r="E36" s="21">
        <v>11097856</v>
      </c>
      <c r="F36" s="14" t="s">
        <v>228</v>
      </c>
      <c r="G36" s="14" t="s">
        <v>2908</v>
      </c>
      <c r="H36" s="15">
        <v>800078149</v>
      </c>
      <c r="I36" s="14" t="s">
        <v>3262</v>
      </c>
      <c r="J36" s="14" t="s">
        <v>83</v>
      </c>
      <c r="K36" s="14" t="s">
        <v>2909</v>
      </c>
      <c r="L36" s="17">
        <v>1400</v>
      </c>
      <c r="M36" s="17">
        <v>4957.3999999999996</v>
      </c>
      <c r="N36" s="17">
        <v>17.63702000000017</v>
      </c>
      <c r="O36" s="17">
        <v>66.297558180000635</v>
      </c>
      <c r="P36" s="18">
        <f t="shared" si="0"/>
        <v>1.259787142857155E-2</v>
      </c>
      <c r="Q36" s="19">
        <v>48152</v>
      </c>
      <c r="R36" s="71"/>
      <c r="S36" s="71"/>
    </row>
    <row r="37" spans="1:19" ht="21.75" x14ac:dyDescent="0.2">
      <c r="A37" s="21">
        <v>157</v>
      </c>
      <c r="B37" s="21">
        <v>9954</v>
      </c>
      <c r="C37" s="14" t="s">
        <v>3260</v>
      </c>
      <c r="D37" s="14" t="s">
        <v>2846</v>
      </c>
      <c r="E37" s="14" t="s">
        <v>2847</v>
      </c>
      <c r="F37" s="14" t="s">
        <v>2742</v>
      </c>
      <c r="G37" s="14" t="s">
        <v>2952</v>
      </c>
      <c r="H37" s="15">
        <v>800080368</v>
      </c>
      <c r="I37" s="14" t="s">
        <v>3262</v>
      </c>
      <c r="J37" s="14" t="s">
        <v>83</v>
      </c>
      <c r="K37" s="14" t="s">
        <v>2953</v>
      </c>
      <c r="L37" s="17">
        <v>2000</v>
      </c>
      <c r="M37" s="17">
        <v>7330</v>
      </c>
      <c r="N37" s="17">
        <v>305.52199999999999</v>
      </c>
      <c r="O37" s="17">
        <v>1148.4571979999998</v>
      </c>
      <c r="P37" s="18">
        <f t="shared" si="0"/>
        <v>0.15276100000000001</v>
      </c>
      <c r="Q37" s="19">
        <v>46911</v>
      </c>
      <c r="R37" s="71"/>
      <c r="S37" s="71"/>
    </row>
    <row r="38" spans="1:19" ht="21.75" x14ac:dyDescent="0.2">
      <c r="A38" s="21">
        <v>157</v>
      </c>
      <c r="B38" s="21">
        <v>9954</v>
      </c>
      <c r="C38" s="14" t="s">
        <v>3260</v>
      </c>
      <c r="D38" s="14" t="s">
        <v>2772</v>
      </c>
      <c r="E38" s="21">
        <v>550270912</v>
      </c>
      <c r="F38" s="14" t="s">
        <v>2756</v>
      </c>
      <c r="G38" s="14" t="s">
        <v>2774</v>
      </c>
      <c r="H38" s="15">
        <v>800077786</v>
      </c>
      <c r="I38" s="14" t="s">
        <v>3262</v>
      </c>
      <c r="J38" s="14" t="s">
        <v>77</v>
      </c>
      <c r="K38" s="14" t="s">
        <v>2775</v>
      </c>
      <c r="L38" s="17">
        <v>2000</v>
      </c>
      <c r="M38" s="17">
        <v>2000</v>
      </c>
      <c r="N38" s="17">
        <v>1339.211</v>
      </c>
      <c r="O38" s="17">
        <v>1339.211</v>
      </c>
      <c r="P38" s="18">
        <f t="shared" si="0"/>
        <v>0.66960549999999996</v>
      </c>
      <c r="Q38" s="19">
        <v>46635</v>
      </c>
      <c r="R38" s="71"/>
      <c r="S38" s="71"/>
    </row>
    <row r="39" spans="1:19" x14ac:dyDescent="0.2">
      <c r="A39" s="21">
        <v>157</v>
      </c>
      <c r="B39" s="21">
        <v>9954</v>
      </c>
      <c r="C39" s="14" t="s">
        <v>3260</v>
      </c>
      <c r="D39" s="14" t="s">
        <v>3267</v>
      </c>
      <c r="E39" s="14" t="s">
        <v>3268</v>
      </c>
      <c r="F39" s="14" t="s">
        <v>2742</v>
      </c>
      <c r="G39" s="14" t="s">
        <v>2798</v>
      </c>
      <c r="H39" s="15">
        <v>800082745</v>
      </c>
      <c r="I39" s="14" t="s">
        <v>3262</v>
      </c>
      <c r="J39" s="14" t="s">
        <v>77</v>
      </c>
      <c r="K39" s="14" t="s">
        <v>2799</v>
      </c>
      <c r="L39" s="17">
        <v>3000</v>
      </c>
      <c r="M39" s="17">
        <v>3000</v>
      </c>
      <c r="N39" s="17">
        <v>2100</v>
      </c>
      <c r="O39" s="17">
        <v>2100</v>
      </c>
      <c r="P39" s="18">
        <f t="shared" si="0"/>
        <v>0.7</v>
      </c>
      <c r="Q39" s="19">
        <v>47592</v>
      </c>
      <c r="R39" s="71"/>
      <c r="S39" s="71"/>
    </row>
    <row r="40" spans="1:19" ht="21.75" x14ac:dyDescent="0.2">
      <c r="A40" s="21">
        <v>157</v>
      </c>
      <c r="B40" s="21">
        <v>9954</v>
      </c>
      <c r="C40" s="14" t="s">
        <v>3260</v>
      </c>
      <c r="D40" s="14" t="s">
        <v>2767</v>
      </c>
      <c r="E40" s="21">
        <v>550257125</v>
      </c>
      <c r="F40" s="14" t="s">
        <v>2756</v>
      </c>
      <c r="G40" s="14" t="s">
        <v>3269</v>
      </c>
      <c r="H40" s="15">
        <v>800075004</v>
      </c>
      <c r="I40" s="14" t="s">
        <v>3262</v>
      </c>
      <c r="J40" s="14" t="s">
        <v>77</v>
      </c>
      <c r="K40" s="14" t="s">
        <v>2771</v>
      </c>
      <c r="L40" s="17">
        <v>3000</v>
      </c>
      <c r="M40" s="17">
        <v>3000</v>
      </c>
      <c r="N40" s="17">
        <v>389.37700000000001</v>
      </c>
      <c r="O40" s="17">
        <v>389.37700000000001</v>
      </c>
      <c r="P40" s="18">
        <f t="shared" si="0"/>
        <v>0.12979233333333334</v>
      </c>
      <c r="Q40" s="19">
        <v>46722</v>
      </c>
      <c r="R40" s="71"/>
      <c r="S40" s="71"/>
    </row>
    <row r="41" spans="1:19" ht="21.75" x14ac:dyDescent="0.2">
      <c r="A41" s="21">
        <v>157</v>
      </c>
      <c r="B41" s="21">
        <v>9954</v>
      </c>
      <c r="C41" s="14" t="s">
        <v>3260</v>
      </c>
      <c r="D41" s="14" t="s">
        <v>2809</v>
      </c>
      <c r="E41" s="21">
        <v>516445962</v>
      </c>
      <c r="F41" s="14" t="s">
        <v>228</v>
      </c>
      <c r="G41" s="14" t="s">
        <v>2811</v>
      </c>
      <c r="H41" s="15">
        <v>800082398</v>
      </c>
      <c r="I41" s="14" t="s">
        <v>3262</v>
      </c>
      <c r="J41" s="14" t="s">
        <v>77</v>
      </c>
      <c r="K41" s="14" t="s">
        <v>2812</v>
      </c>
      <c r="L41" s="17">
        <v>3000</v>
      </c>
      <c r="M41" s="17">
        <v>3000</v>
      </c>
      <c r="N41" s="17">
        <v>1419.7650000000001</v>
      </c>
      <c r="O41" s="17">
        <v>1419.7650000000001</v>
      </c>
      <c r="P41" s="18">
        <f t="shared" si="0"/>
        <v>0.47325500000000004</v>
      </c>
      <c r="Q41" s="19">
        <v>47150</v>
      </c>
      <c r="R41" s="71"/>
      <c r="S41" s="71"/>
    </row>
    <row r="42" spans="1:19" x14ac:dyDescent="0.2">
      <c r="A42" s="21">
        <v>157</v>
      </c>
      <c r="B42" s="21">
        <v>9954</v>
      </c>
      <c r="C42" s="14" t="s">
        <v>3260</v>
      </c>
      <c r="D42" s="14" t="s">
        <v>2824</v>
      </c>
      <c r="E42" s="21">
        <v>516748696</v>
      </c>
      <c r="F42" s="14" t="s">
        <v>228</v>
      </c>
      <c r="G42" s="14" t="s">
        <v>2826</v>
      </c>
      <c r="H42" s="15">
        <v>800082828</v>
      </c>
      <c r="I42" s="14" t="s">
        <v>3262</v>
      </c>
      <c r="J42" s="14" t="s">
        <v>77</v>
      </c>
      <c r="K42" s="14" t="s">
        <v>2827</v>
      </c>
      <c r="L42" s="17">
        <v>3000</v>
      </c>
      <c r="M42" s="17">
        <v>3000</v>
      </c>
      <c r="N42" s="17">
        <v>2433.0300000000002</v>
      </c>
      <c r="O42" s="17">
        <v>2433.0300000000002</v>
      </c>
      <c r="P42" s="18">
        <f t="shared" si="0"/>
        <v>0.81101000000000012</v>
      </c>
      <c r="Q42" s="19">
        <v>48518</v>
      </c>
      <c r="R42" s="71"/>
      <c r="S42" s="71"/>
    </row>
    <row r="43" spans="1:19" x14ac:dyDescent="0.2">
      <c r="A43" s="21">
        <v>157</v>
      </c>
      <c r="B43" s="21">
        <v>9954</v>
      </c>
      <c r="C43" s="14" t="s">
        <v>3260</v>
      </c>
      <c r="D43" s="14" t="s">
        <v>2801</v>
      </c>
      <c r="E43" s="21">
        <v>540311180</v>
      </c>
      <c r="F43" s="14" t="s">
        <v>2756</v>
      </c>
      <c r="G43" s="14" t="s">
        <v>2803</v>
      </c>
      <c r="H43" s="15">
        <v>800082422</v>
      </c>
      <c r="I43" s="14" t="s">
        <v>3262</v>
      </c>
      <c r="J43" s="14" t="s">
        <v>77</v>
      </c>
      <c r="K43" s="14" t="s">
        <v>2804</v>
      </c>
      <c r="L43" s="17">
        <v>3124.2080000000001</v>
      </c>
      <c r="M43" s="17">
        <v>3124.2080000000001</v>
      </c>
      <c r="N43" s="17">
        <v>2342.7199999999998</v>
      </c>
      <c r="O43" s="17">
        <v>2342.7199999999998</v>
      </c>
      <c r="P43" s="18">
        <f t="shared" si="0"/>
        <v>0.74986044463108725</v>
      </c>
      <c r="Q43" s="19">
        <v>47208</v>
      </c>
      <c r="R43" s="71"/>
      <c r="S43" s="71"/>
    </row>
    <row r="44" spans="1:19" x14ac:dyDescent="0.2">
      <c r="A44" s="21">
        <v>157</v>
      </c>
      <c r="B44" s="21">
        <v>9954</v>
      </c>
      <c r="C44" s="14" t="s">
        <v>3260</v>
      </c>
      <c r="D44" s="14" t="s">
        <v>2748</v>
      </c>
      <c r="E44" s="14" t="s">
        <v>2749</v>
      </c>
      <c r="F44" s="14" t="s">
        <v>2742</v>
      </c>
      <c r="G44" s="14" t="s">
        <v>2750</v>
      </c>
      <c r="H44" s="15">
        <v>800078024</v>
      </c>
      <c r="I44" s="14" t="s">
        <v>3262</v>
      </c>
      <c r="J44" s="14" t="s">
        <v>77</v>
      </c>
      <c r="K44" s="14" t="s">
        <v>2752</v>
      </c>
      <c r="L44" s="17">
        <v>3600</v>
      </c>
      <c r="M44" s="17">
        <v>3600</v>
      </c>
      <c r="N44" s="17">
        <v>1080</v>
      </c>
      <c r="O44" s="17">
        <v>1080</v>
      </c>
      <c r="P44" s="18">
        <f t="shared" si="0"/>
        <v>0.3</v>
      </c>
      <c r="Q44" s="19">
        <v>46030</v>
      </c>
      <c r="R44" s="71"/>
      <c r="S44" s="71"/>
    </row>
    <row r="45" spans="1:19" x14ac:dyDescent="0.2">
      <c r="A45" s="21">
        <v>157</v>
      </c>
      <c r="B45" s="21">
        <v>9954</v>
      </c>
      <c r="C45" s="14" t="s">
        <v>3260</v>
      </c>
      <c r="D45" s="14" t="s">
        <v>2781</v>
      </c>
      <c r="E45" s="21">
        <v>515257749</v>
      </c>
      <c r="F45" s="14" t="s">
        <v>228</v>
      </c>
      <c r="G45" s="14" t="s">
        <v>2783</v>
      </c>
      <c r="H45" s="15">
        <v>800077810</v>
      </c>
      <c r="I45" s="14" t="s">
        <v>3262</v>
      </c>
      <c r="J45" s="14" t="s">
        <v>77</v>
      </c>
      <c r="K45" s="14" t="s">
        <v>2785</v>
      </c>
      <c r="L45" s="17">
        <v>3700</v>
      </c>
      <c r="M45" s="17">
        <v>3700</v>
      </c>
      <c r="N45" s="17">
        <v>1241.973</v>
      </c>
      <c r="O45" s="17">
        <v>1241.973</v>
      </c>
      <c r="P45" s="18">
        <f t="shared" si="0"/>
        <v>0.33566837837837837</v>
      </c>
      <c r="Q45" s="19">
        <v>46266</v>
      </c>
      <c r="R45" s="71"/>
      <c r="S45" s="71"/>
    </row>
    <row r="46" spans="1:19" ht="21.75" x14ac:dyDescent="0.2">
      <c r="A46" s="21">
        <v>157</v>
      </c>
      <c r="B46" s="21">
        <v>9954</v>
      </c>
      <c r="C46" s="14" t="s">
        <v>3260</v>
      </c>
      <c r="D46" s="14" t="s">
        <v>2767</v>
      </c>
      <c r="E46" s="21">
        <v>550257125</v>
      </c>
      <c r="F46" s="14" t="s">
        <v>2756</v>
      </c>
      <c r="G46" s="14" t="s">
        <v>3270</v>
      </c>
      <c r="H46" s="15">
        <v>800076812</v>
      </c>
      <c r="I46" s="14" t="s">
        <v>3262</v>
      </c>
      <c r="J46" s="14" t="s">
        <v>77</v>
      </c>
      <c r="K46" s="14" t="s">
        <v>2792</v>
      </c>
      <c r="L46" s="17">
        <v>3780</v>
      </c>
      <c r="M46" s="17">
        <v>3780</v>
      </c>
      <c r="N46" s="17">
        <v>1250.9690000000001</v>
      </c>
      <c r="O46" s="17">
        <v>1250.9690000000001</v>
      </c>
      <c r="P46" s="18">
        <f t="shared" si="0"/>
        <v>0.3309441798941799</v>
      </c>
      <c r="Q46" s="19">
        <v>47392</v>
      </c>
      <c r="R46" s="71"/>
      <c r="S46" s="71"/>
    </row>
    <row r="47" spans="1:19" x14ac:dyDescent="0.2">
      <c r="A47" s="21">
        <v>157</v>
      </c>
      <c r="B47" s="21">
        <v>9954</v>
      </c>
      <c r="C47" s="14" t="s">
        <v>3260</v>
      </c>
      <c r="D47" s="14" t="s">
        <v>2754</v>
      </c>
      <c r="E47" s="21">
        <v>550274351</v>
      </c>
      <c r="F47" s="14" t="s">
        <v>2756</v>
      </c>
      <c r="G47" s="14" t="s">
        <v>2757</v>
      </c>
      <c r="H47" s="15">
        <v>800074841</v>
      </c>
      <c r="I47" s="14" t="s">
        <v>3262</v>
      </c>
      <c r="J47" s="14" t="s">
        <v>77</v>
      </c>
      <c r="K47" s="14" t="s">
        <v>2759</v>
      </c>
      <c r="L47" s="17">
        <v>4000</v>
      </c>
      <c r="M47" s="17">
        <v>4000</v>
      </c>
      <c r="N47" s="17">
        <v>725.33199999999999</v>
      </c>
      <c r="O47" s="17">
        <v>725.33199999999999</v>
      </c>
      <c r="P47" s="18">
        <f t="shared" si="0"/>
        <v>0.18133299999999999</v>
      </c>
      <c r="Q47" s="19">
        <v>46733</v>
      </c>
      <c r="R47" s="71"/>
      <c r="S47" s="71"/>
    </row>
    <row r="48" spans="1:19" s="20" customFormat="1" ht="21.75" x14ac:dyDescent="0.2">
      <c r="A48" s="24">
        <v>157</v>
      </c>
      <c r="B48" s="24">
        <v>9954</v>
      </c>
      <c r="C48" s="25" t="s">
        <v>3260</v>
      </c>
      <c r="D48" s="25" t="s">
        <v>2786</v>
      </c>
      <c r="E48" s="24">
        <v>550268932</v>
      </c>
      <c r="F48" s="25" t="s">
        <v>2756</v>
      </c>
      <c r="G48" s="25" t="s">
        <v>2788</v>
      </c>
      <c r="H48" s="26">
        <v>800077794</v>
      </c>
      <c r="I48" s="25" t="s">
        <v>3262</v>
      </c>
      <c r="J48" s="25" t="s">
        <v>77</v>
      </c>
      <c r="K48" s="25" t="s">
        <v>2789</v>
      </c>
      <c r="L48" s="27">
        <v>4000</v>
      </c>
      <c r="M48" s="27">
        <v>4000</v>
      </c>
      <c r="N48" s="17">
        <v>300.077</v>
      </c>
      <c r="O48" s="27">
        <v>300.077</v>
      </c>
      <c r="P48" s="28">
        <f t="shared" si="0"/>
        <v>7.5019249999999996E-2</v>
      </c>
      <c r="Q48" s="29"/>
      <c r="R48" s="71"/>
      <c r="S48" s="71"/>
    </row>
    <row r="49" spans="1:19" s="20" customFormat="1" x14ac:dyDescent="0.2">
      <c r="A49" s="24">
        <v>157</v>
      </c>
      <c r="B49" s="24">
        <v>9954</v>
      </c>
      <c r="C49" s="25" t="s">
        <v>3260</v>
      </c>
      <c r="D49" s="25" t="s">
        <v>2776</v>
      </c>
      <c r="E49" s="24">
        <v>515980241</v>
      </c>
      <c r="F49" s="25" t="s">
        <v>228</v>
      </c>
      <c r="G49" s="25" t="s">
        <v>2778</v>
      </c>
      <c r="H49" s="26">
        <v>800080269</v>
      </c>
      <c r="I49" s="25" t="s">
        <v>3262</v>
      </c>
      <c r="J49" s="25" t="s">
        <v>77</v>
      </c>
      <c r="K49" s="25" t="s">
        <v>2779</v>
      </c>
      <c r="L49" s="27">
        <v>5000</v>
      </c>
      <c r="M49" s="27">
        <v>5000</v>
      </c>
      <c r="N49" s="17">
        <v>575</v>
      </c>
      <c r="O49" s="27">
        <v>575</v>
      </c>
      <c r="P49" s="28">
        <f t="shared" si="0"/>
        <v>0.115</v>
      </c>
      <c r="Q49" s="29">
        <v>46023</v>
      </c>
      <c r="R49" s="71"/>
      <c r="S49" s="71"/>
    </row>
    <row r="50" spans="1:19" s="20" customFormat="1" ht="21.75" x14ac:dyDescent="0.2">
      <c r="A50" s="24">
        <v>157</v>
      </c>
      <c r="B50" s="24">
        <v>9954</v>
      </c>
      <c r="C50" s="25" t="s">
        <v>3260</v>
      </c>
      <c r="D50" s="25" t="s">
        <v>2943</v>
      </c>
      <c r="E50" s="25" t="s">
        <v>2944</v>
      </c>
      <c r="F50" s="25" t="s">
        <v>2742</v>
      </c>
      <c r="G50" s="25" t="s">
        <v>2945</v>
      </c>
      <c r="H50" s="26">
        <v>800082265</v>
      </c>
      <c r="I50" s="25" t="s">
        <v>3262</v>
      </c>
      <c r="J50" s="25" t="s">
        <v>83</v>
      </c>
      <c r="K50" s="25" t="s">
        <v>2947</v>
      </c>
      <c r="L50" s="27">
        <v>1400</v>
      </c>
      <c r="M50" s="27">
        <f>3.493*L50</f>
        <v>4890.2</v>
      </c>
      <c r="N50" s="17">
        <v>222.24599999999998</v>
      </c>
      <c r="O50" s="27">
        <v>835.42271399999993</v>
      </c>
      <c r="P50" s="28">
        <f t="shared" si="0"/>
        <v>0.15874714285714284</v>
      </c>
      <c r="Q50" s="29">
        <v>47455</v>
      </c>
      <c r="R50" s="71"/>
      <c r="S50" s="71"/>
    </row>
    <row r="51" spans="1:19" s="20" customFormat="1" ht="21.75" x14ac:dyDescent="0.2">
      <c r="A51" s="24">
        <v>157</v>
      </c>
      <c r="B51" s="24">
        <v>9954</v>
      </c>
      <c r="C51" s="25" t="s">
        <v>3260</v>
      </c>
      <c r="D51" s="25" t="s">
        <v>2846</v>
      </c>
      <c r="E51" s="25" t="s">
        <v>2847</v>
      </c>
      <c r="F51" s="25" t="s">
        <v>2742</v>
      </c>
      <c r="G51" s="25" t="s">
        <v>2870</v>
      </c>
      <c r="H51" s="26">
        <v>800080384</v>
      </c>
      <c r="I51" s="25" t="s">
        <v>3262</v>
      </c>
      <c r="J51" s="25" t="s">
        <v>83</v>
      </c>
      <c r="K51" s="25" t="s">
        <v>2871</v>
      </c>
      <c r="L51" s="27">
        <v>1500</v>
      </c>
      <c r="M51" s="27">
        <f>L51*3.65</f>
        <v>5475</v>
      </c>
      <c r="N51" s="17">
        <v>305.73099999999994</v>
      </c>
      <c r="O51" s="27">
        <v>1149.2428289999998</v>
      </c>
      <c r="P51" s="28">
        <f t="shared" si="0"/>
        <v>0.20382066666666662</v>
      </c>
      <c r="Q51" s="29">
        <v>46496</v>
      </c>
      <c r="R51" s="71"/>
      <c r="S51" s="71"/>
    </row>
    <row r="52" spans="1:19" s="20" customFormat="1" x14ac:dyDescent="0.2">
      <c r="A52" s="24">
        <v>157</v>
      </c>
      <c r="B52" s="24">
        <v>9954</v>
      </c>
      <c r="C52" s="25" t="s">
        <v>3260</v>
      </c>
      <c r="D52" s="25" t="s">
        <v>2966</v>
      </c>
      <c r="E52" s="25" t="s">
        <v>2967</v>
      </c>
      <c r="F52" s="25" t="s">
        <v>2742</v>
      </c>
      <c r="G52" s="25" t="s">
        <v>3271</v>
      </c>
      <c r="H52" s="26">
        <v>800082877</v>
      </c>
      <c r="I52" s="25" t="s">
        <v>3262</v>
      </c>
      <c r="J52" s="25" t="s">
        <v>83</v>
      </c>
      <c r="K52" s="25" t="s">
        <v>2832</v>
      </c>
      <c r="L52" s="27">
        <v>460</v>
      </c>
      <c r="M52" s="27">
        <f>L52*3.715</f>
        <v>1708.8999999999999</v>
      </c>
      <c r="N52" s="17">
        <v>238.22</v>
      </c>
      <c r="O52" s="27">
        <v>895.46897999999999</v>
      </c>
      <c r="P52" s="28">
        <f t="shared" si="0"/>
        <v>0.51786956521739125</v>
      </c>
      <c r="Q52" s="29">
        <v>48760</v>
      </c>
      <c r="R52" s="71"/>
      <c r="S52" s="71"/>
    </row>
    <row r="53" spans="1:19" s="20" customFormat="1" x14ac:dyDescent="0.2">
      <c r="A53" s="25" t="s">
        <v>69</v>
      </c>
      <c r="B53" s="25" t="s">
        <v>92</v>
      </c>
      <c r="C53" s="25" t="s">
        <v>3260</v>
      </c>
      <c r="D53" s="25" t="s">
        <v>2929</v>
      </c>
      <c r="E53" s="25" t="s">
        <v>2930</v>
      </c>
      <c r="F53" s="25" t="s">
        <v>2742</v>
      </c>
      <c r="G53" s="25" t="s">
        <v>2931</v>
      </c>
      <c r="H53" s="26">
        <v>800082521</v>
      </c>
      <c r="I53" s="25" t="s">
        <v>3262</v>
      </c>
      <c r="J53" s="25" t="s">
        <v>82</v>
      </c>
      <c r="K53" s="25" t="s">
        <v>2933</v>
      </c>
      <c r="L53" s="30">
        <v>39</v>
      </c>
      <c r="M53" s="27">
        <v>2513.9234999999999</v>
      </c>
      <c r="N53" s="17">
        <v>10.335306701159146</v>
      </c>
      <c r="O53" s="27">
        <v>41.55</v>
      </c>
      <c r="P53" s="28">
        <f t="shared" si="0"/>
        <v>0.26500786413228578</v>
      </c>
      <c r="Q53" s="29">
        <v>47340</v>
      </c>
      <c r="R53" s="71" t="s">
        <v>4</v>
      </c>
      <c r="S53" s="71" t="s">
        <v>1</v>
      </c>
    </row>
    <row r="54" spans="1:19" s="20" customFormat="1" x14ac:dyDescent="0.2">
      <c r="A54" s="25" t="s">
        <v>69</v>
      </c>
      <c r="B54" s="25" t="s">
        <v>92</v>
      </c>
      <c r="C54" s="25" t="s">
        <v>3260</v>
      </c>
      <c r="D54" s="25" t="s">
        <v>3264</v>
      </c>
      <c r="E54" s="25" t="s">
        <v>2922</v>
      </c>
      <c r="F54" s="25" t="s">
        <v>2742</v>
      </c>
      <c r="G54" s="25" t="s">
        <v>2923</v>
      </c>
      <c r="H54" s="26">
        <v>800082547</v>
      </c>
      <c r="I54" s="25" t="s">
        <v>3262</v>
      </c>
      <c r="J54" s="25" t="s">
        <v>83</v>
      </c>
      <c r="K54" s="25" t="s">
        <v>2925</v>
      </c>
      <c r="L54" s="30">
        <v>39</v>
      </c>
      <c r="M54" s="27">
        <v>2671.13</v>
      </c>
      <c r="N54" s="17">
        <v>18.329342910348497</v>
      </c>
      <c r="O54" s="27">
        <v>68.900000000000006</v>
      </c>
      <c r="P54" s="28">
        <f t="shared" si="0"/>
        <v>0.46998315154739739</v>
      </c>
      <c r="Q54" s="29">
        <v>47475</v>
      </c>
      <c r="R54" s="71"/>
      <c r="S54" s="71"/>
    </row>
    <row r="55" spans="1:19" s="20" customFormat="1" x14ac:dyDescent="0.2">
      <c r="A55" s="25" t="s">
        <v>69</v>
      </c>
      <c r="B55" s="25" t="s">
        <v>92</v>
      </c>
      <c r="C55" s="25" t="s">
        <v>3260</v>
      </c>
      <c r="D55" s="25" t="s">
        <v>2974</v>
      </c>
      <c r="E55" s="25" t="s">
        <v>2975</v>
      </c>
      <c r="F55" s="25" t="s">
        <v>2742</v>
      </c>
      <c r="G55" s="25" t="s">
        <v>2976</v>
      </c>
      <c r="H55" s="26">
        <v>800082802</v>
      </c>
      <c r="I55" s="25" t="s">
        <v>3262</v>
      </c>
      <c r="J55" s="25" t="s">
        <v>83</v>
      </c>
      <c r="K55" s="25" t="s">
        <v>2977</v>
      </c>
      <c r="L55" s="30">
        <v>26</v>
      </c>
      <c r="M55" s="27">
        <v>1713.0400000000002</v>
      </c>
      <c r="N55" s="17">
        <v>17.704176642724128</v>
      </c>
      <c r="O55" s="27">
        <v>66.55</v>
      </c>
      <c r="P55" s="28">
        <f>N55/L55</f>
        <v>0.68092987087400492</v>
      </c>
      <c r="Q55" s="29">
        <v>48457</v>
      </c>
      <c r="R55" s="71"/>
      <c r="S55" s="71"/>
    </row>
    <row r="56" spans="1:19" x14ac:dyDescent="0.2">
      <c r="A56" s="14" t="s">
        <v>94</v>
      </c>
      <c r="B56" s="14" t="s">
        <v>94</v>
      </c>
      <c r="C56" s="14" t="s">
        <v>3</v>
      </c>
      <c r="D56" s="14" t="s">
        <v>3</v>
      </c>
      <c r="E56" s="14" t="s">
        <v>3</v>
      </c>
      <c r="F56" s="14" t="s">
        <v>3</v>
      </c>
      <c r="G56" s="14" t="s">
        <v>3</v>
      </c>
      <c r="H56" s="14" t="s">
        <v>3</v>
      </c>
      <c r="I56" s="14" t="s">
        <v>3</v>
      </c>
      <c r="J56" s="14" t="s">
        <v>3</v>
      </c>
      <c r="K56" s="14" t="s">
        <v>3</v>
      </c>
      <c r="L56" s="14" t="s">
        <v>3</v>
      </c>
      <c r="M56" s="14" t="s">
        <v>3</v>
      </c>
      <c r="N56" s="14"/>
      <c r="O56" s="17"/>
      <c r="P56" s="14" t="s">
        <v>3</v>
      </c>
      <c r="Q56" s="14" t="s">
        <v>3</v>
      </c>
      <c r="R56" s="71" t="s">
        <v>4</v>
      </c>
      <c r="S56" s="71" t="s">
        <v>1</v>
      </c>
    </row>
    <row r="57" spans="1:19" x14ac:dyDescent="0.2">
      <c r="A57" s="14" t="s">
        <v>94</v>
      </c>
      <c r="B57" s="14" t="s">
        <v>95</v>
      </c>
      <c r="C57" s="14" t="s">
        <v>3</v>
      </c>
      <c r="D57" s="14" t="s">
        <v>3</v>
      </c>
      <c r="E57" s="14" t="s">
        <v>3</v>
      </c>
      <c r="F57" s="14" t="s">
        <v>3</v>
      </c>
      <c r="G57" s="14" t="s">
        <v>3</v>
      </c>
      <c r="H57" s="14" t="s">
        <v>3</v>
      </c>
      <c r="I57" s="14" t="s">
        <v>3</v>
      </c>
      <c r="J57" s="14" t="s">
        <v>3</v>
      </c>
      <c r="K57" s="14" t="s">
        <v>3</v>
      </c>
      <c r="L57" s="14" t="s">
        <v>3</v>
      </c>
      <c r="M57" s="14" t="s">
        <v>3</v>
      </c>
      <c r="N57" s="14"/>
      <c r="O57" s="31"/>
      <c r="P57" s="14" t="s">
        <v>3</v>
      </c>
      <c r="Q57" s="14" t="s">
        <v>3</v>
      </c>
      <c r="R57" s="71" t="s">
        <v>4</v>
      </c>
      <c r="S57" s="71" t="s">
        <v>1</v>
      </c>
    </row>
    <row r="58" spans="1:19" x14ac:dyDescent="0.2">
      <c r="A58" s="14" t="s">
        <v>94</v>
      </c>
      <c r="B58" s="14" t="s">
        <v>96</v>
      </c>
      <c r="C58" s="14" t="s">
        <v>3</v>
      </c>
      <c r="D58" s="14" t="s">
        <v>3</v>
      </c>
      <c r="E58" s="14" t="s">
        <v>3</v>
      </c>
      <c r="F58" s="14" t="s">
        <v>3</v>
      </c>
      <c r="G58" s="14" t="s">
        <v>3</v>
      </c>
      <c r="H58" s="14" t="s">
        <v>3</v>
      </c>
      <c r="I58" s="14" t="s">
        <v>3</v>
      </c>
      <c r="J58" s="14" t="s">
        <v>3</v>
      </c>
      <c r="K58" s="14" t="s">
        <v>3</v>
      </c>
      <c r="L58" s="14" t="s">
        <v>3</v>
      </c>
      <c r="M58" s="14" t="s">
        <v>3</v>
      </c>
      <c r="N58" s="14"/>
      <c r="O58" s="31"/>
      <c r="P58" s="14" t="s">
        <v>3</v>
      </c>
      <c r="Q58" s="14" t="s">
        <v>3</v>
      </c>
      <c r="R58" s="71" t="s">
        <v>4</v>
      </c>
      <c r="S58" s="71" t="s">
        <v>1</v>
      </c>
    </row>
    <row r="59" spans="1:19" x14ac:dyDescent="0.2">
      <c r="B59" s="71" t="s">
        <v>23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</row>
    <row r="60" spans="1:19" x14ac:dyDescent="0.2">
      <c r="B60" s="71" t="s">
        <v>24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</sheetData>
  <mergeCells count="5">
    <mergeCell ref="B59:Q59"/>
    <mergeCell ref="B60:Q60"/>
    <mergeCell ref="B1:Q1"/>
    <mergeCell ref="S1:S58"/>
    <mergeCell ref="R2:R58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4"/>
  <sheetViews>
    <sheetView rightToLeft="1" workbookViewId="0"/>
  </sheetViews>
  <sheetFormatPr defaultRowHeight="14.25" x14ac:dyDescent="0.2"/>
  <cols>
    <col min="1" max="1" width="54" customWidth="1"/>
    <col min="2" max="2" width="10" customWidth="1"/>
    <col min="3" max="3" width="14" customWidth="1"/>
    <col min="4" max="4" width="15" customWidth="1"/>
  </cols>
  <sheetData>
    <row r="1" spans="1:6" x14ac:dyDescent="0.2">
      <c r="B1" s="72" t="s">
        <v>0</v>
      </c>
      <c r="C1" s="41"/>
      <c r="D1" s="41"/>
      <c r="E1" s="41"/>
      <c r="F1" s="72" t="s">
        <v>1</v>
      </c>
    </row>
    <row r="2" spans="1:6" x14ac:dyDescent="0.2">
      <c r="A2" s="4" t="s">
        <v>3247</v>
      </c>
      <c r="B2" s="4" t="s">
        <v>3248</v>
      </c>
      <c r="C2" s="4" t="s">
        <v>3249</v>
      </c>
      <c r="D2" s="4" t="s">
        <v>3250</v>
      </c>
      <c r="E2" s="72" t="s">
        <v>4</v>
      </c>
      <c r="F2" s="72" t="s">
        <v>1</v>
      </c>
    </row>
    <row r="3" spans="1:6" x14ac:dyDescent="0.2">
      <c r="B3" s="72" t="s">
        <v>23</v>
      </c>
      <c r="C3" s="41"/>
      <c r="D3" s="41"/>
    </row>
    <row r="4" spans="1:6" x14ac:dyDescent="0.2">
      <c r="B4" s="72" t="s">
        <v>24</v>
      </c>
      <c r="C4" s="41"/>
      <c r="D4" s="41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4"/>
  <sheetViews>
    <sheetView rightToLeft="1" workbookViewId="0"/>
  </sheetViews>
  <sheetFormatPr defaultRowHeight="14.25" x14ac:dyDescent="0.2"/>
  <cols>
    <col min="1" max="1" width="11" customWidth="1"/>
    <col min="2" max="2" width="9" customWidth="1"/>
    <col min="3" max="3" width="11" customWidth="1"/>
    <col min="4" max="4" width="27" customWidth="1"/>
  </cols>
  <sheetData>
    <row r="1" spans="1:6" x14ac:dyDescent="0.2">
      <c r="B1" s="73" t="s">
        <v>0</v>
      </c>
      <c r="C1" s="41"/>
      <c r="D1" s="41"/>
      <c r="E1" s="41"/>
      <c r="F1" s="73" t="s">
        <v>1</v>
      </c>
    </row>
    <row r="2" spans="1:6" x14ac:dyDescent="0.2">
      <c r="A2" s="4" t="s">
        <v>3251</v>
      </c>
      <c r="B2" s="4" t="s">
        <v>3252</v>
      </c>
      <c r="C2" s="4" t="s">
        <v>3253</v>
      </c>
      <c r="D2" s="4" t="s">
        <v>3254</v>
      </c>
      <c r="E2" s="73" t="s">
        <v>4</v>
      </c>
      <c r="F2" s="73" t="s">
        <v>1</v>
      </c>
    </row>
    <row r="3" spans="1:6" x14ac:dyDescent="0.2">
      <c r="B3" s="73" t="s">
        <v>23</v>
      </c>
      <c r="C3" s="41"/>
      <c r="D3" s="41"/>
    </row>
    <row r="4" spans="1:6" x14ac:dyDescent="0.2">
      <c r="B4" s="73" t="s">
        <v>24</v>
      </c>
      <c r="C4" s="41"/>
      <c r="D4" s="41"/>
    </row>
  </sheetData>
  <mergeCells count="5">
    <mergeCell ref="B1:D1"/>
    <mergeCell ref="B3:D3"/>
    <mergeCell ref="B4:D4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60"/>
  <sheetViews>
    <sheetView rightToLeft="1" topLeftCell="A13" workbookViewId="0">
      <selection activeCell="I66" sqref="I66"/>
    </sheetView>
  </sheetViews>
  <sheetFormatPr defaultRowHeight="14.25" x14ac:dyDescent="0.2"/>
  <cols>
    <col min="1" max="1" width="36" customWidth="1"/>
    <col min="2" max="2" width="12" customWidth="1"/>
    <col min="3" max="3" width="26" customWidth="1"/>
    <col min="4" max="4" width="20" customWidth="1"/>
    <col min="5" max="5" width="15" customWidth="1"/>
    <col min="6" max="6" width="40" customWidth="1"/>
    <col min="7" max="7" width="12" customWidth="1"/>
    <col min="8" max="8" width="24" customWidth="1"/>
    <col min="9" max="9" width="17" customWidth="1"/>
    <col min="10" max="10" width="7" customWidth="1"/>
    <col min="11" max="11" width="9" customWidth="1"/>
    <col min="12" max="12" width="14" customWidth="1"/>
    <col min="13" max="13" width="8" customWidth="1"/>
    <col min="14" max="14" width="12" customWidth="1"/>
    <col min="15" max="15" width="13" customWidth="1"/>
    <col min="16" max="16" width="14" customWidth="1"/>
    <col min="17" max="17" width="27" customWidth="1"/>
    <col min="18" max="18" width="19" customWidth="1"/>
    <col min="19" max="19" width="12" customWidth="1"/>
    <col min="20" max="20" width="15" customWidth="1"/>
    <col min="21" max="21" width="24" customWidth="1"/>
    <col min="22" max="23" width="25" customWidth="1"/>
    <col min="24" max="24" width="23" customWidth="1"/>
    <col min="25" max="25" width="25" customWidth="1"/>
    <col min="26" max="26" width="23" customWidth="1"/>
    <col min="27" max="27" width="12" customWidth="1"/>
  </cols>
  <sheetData>
    <row r="1" spans="1:29" x14ac:dyDescent="0.2">
      <c r="B1" s="44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C1" s="44" t="s">
        <v>1</v>
      </c>
    </row>
    <row r="2" spans="1:29" x14ac:dyDescent="0.2">
      <c r="A2" s="4" t="s">
        <v>52</v>
      </c>
      <c r="B2" s="4" t="s">
        <v>53</v>
      </c>
      <c r="C2" s="4" t="s">
        <v>97</v>
      </c>
      <c r="D2" s="4" t="s">
        <v>98</v>
      </c>
      <c r="E2" s="4" t="s">
        <v>99</v>
      </c>
      <c r="F2" s="4" t="s">
        <v>57</v>
      </c>
      <c r="G2" s="4" t="s">
        <v>58</v>
      </c>
      <c r="H2" s="4" t="s">
        <v>100</v>
      </c>
      <c r="I2" s="4" t="s">
        <v>101</v>
      </c>
      <c r="J2" s="4" t="s">
        <v>102</v>
      </c>
      <c r="K2" s="4" t="s">
        <v>61</v>
      </c>
      <c r="L2" s="4" t="s">
        <v>62</v>
      </c>
      <c r="M2" s="4" t="s">
        <v>103</v>
      </c>
      <c r="N2" s="4" t="s">
        <v>104</v>
      </c>
      <c r="O2" s="4" t="s">
        <v>65</v>
      </c>
      <c r="P2" s="4" t="s">
        <v>105</v>
      </c>
      <c r="Q2" s="4" t="s">
        <v>106</v>
      </c>
      <c r="R2" s="4" t="s">
        <v>107</v>
      </c>
      <c r="S2" s="4" t="s">
        <v>64</v>
      </c>
      <c r="T2" s="4" t="s">
        <v>108</v>
      </c>
      <c r="U2" s="4" t="s">
        <v>66</v>
      </c>
      <c r="V2" s="4" t="s">
        <v>109</v>
      </c>
      <c r="W2" s="4" t="s">
        <v>28</v>
      </c>
      <c r="X2" s="4" t="s">
        <v>110</v>
      </c>
      <c r="Y2" s="4" t="s">
        <v>67</v>
      </c>
      <c r="Z2" s="4" t="s">
        <v>68</v>
      </c>
      <c r="AA2" s="4" t="s">
        <v>3</v>
      </c>
      <c r="AB2" s="44" t="s">
        <v>4</v>
      </c>
      <c r="AC2" s="44" t="s">
        <v>1</v>
      </c>
    </row>
    <row r="3" spans="1:29" x14ac:dyDescent="0.2">
      <c r="A3" s="2" t="s">
        <v>69</v>
      </c>
      <c r="B3" s="2" t="s">
        <v>70</v>
      </c>
      <c r="C3" s="2" t="s">
        <v>111</v>
      </c>
      <c r="D3" s="2" t="s">
        <v>112</v>
      </c>
      <c r="E3" s="2" t="s">
        <v>113</v>
      </c>
      <c r="F3" s="2" t="s">
        <v>114</v>
      </c>
      <c r="G3" s="2" t="s">
        <v>73</v>
      </c>
      <c r="H3" s="2" t="s">
        <v>73</v>
      </c>
      <c r="I3" s="2" t="s">
        <v>115</v>
      </c>
      <c r="J3" s="2" t="s">
        <v>116</v>
      </c>
      <c r="K3" s="2" t="s">
        <v>117</v>
      </c>
      <c r="L3" s="2" t="s">
        <v>77</v>
      </c>
      <c r="M3" s="5">
        <v>11.52</v>
      </c>
      <c r="N3" s="2" t="s">
        <v>118</v>
      </c>
      <c r="O3" s="6">
        <v>5.5E-2</v>
      </c>
      <c r="P3" s="6">
        <v>5.3399999999999996E-2</v>
      </c>
      <c r="Q3" s="5">
        <v>0</v>
      </c>
      <c r="R3" s="5">
        <v>504159</v>
      </c>
      <c r="S3" s="5">
        <v>1</v>
      </c>
      <c r="T3" s="5">
        <v>104.09</v>
      </c>
      <c r="U3" s="5">
        <v>524.77909999999997</v>
      </c>
      <c r="V3" s="2" t="s">
        <v>3</v>
      </c>
      <c r="W3" s="2" t="s">
        <v>26</v>
      </c>
      <c r="X3" s="6">
        <v>2.6099999999999997E-5</v>
      </c>
      <c r="Y3" s="6">
        <v>0.21257390000000001</v>
      </c>
      <c r="Z3" s="6">
        <v>1.6691600000000001E-2</v>
      </c>
      <c r="AA3" s="2" t="s">
        <v>3</v>
      </c>
      <c r="AB3" s="44" t="s">
        <v>4</v>
      </c>
      <c r="AC3" s="44" t="s">
        <v>1</v>
      </c>
    </row>
    <row r="4" spans="1:29" x14ac:dyDescent="0.2">
      <c r="A4" s="2" t="s">
        <v>69</v>
      </c>
      <c r="B4" s="2" t="s">
        <v>70</v>
      </c>
      <c r="C4" s="2" t="s">
        <v>111</v>
      </c>
      <c r="D4" s="2" t="s">
        <v>119</v>
      </c>
      <c r="E4" s="2" t="s">
        <v>120</v>
      </c>
      <c r="F4" s="2" t="s">
        <v>121</v>
      </c>
      <c r="G4" s="2" t="s">
        <v>73</v>
      </c>
      <c r="H4" s="2" t="s">
        <v>73</v>
      </c>
      <c r="I4" s="2" t="s">
        <v>115</v>
      </c>
      <c r="J4" s="2" t="s">
        <v>116</v>
      </c>
      <c r="K4" s="2" t="s">
        <v>117</v>
      </c>
      <c r="L4" s="2" t="s">
        <v>77</v>
      </c>
      <c r="M4" s="5">
        <v>2.89</v>
      </c>
      <c r="N4" s="2" t="s">
        <v>122</v>
      </c>
      <c r="O4" s="6">
        <v>7.4999999999999997E-3</v>
      </c>
      <c r="P4" s="6">
        <v>1.7399999999999999E-2</v>
      </c>
      <c r="Q4" s="5">
        <v>0</v>
      </c>
      <c r="R4" s="5">
        <v>717038</v>
      </c>
      <c r="S4" s="5">
        <v>1</v>
      </c>
      <c r="T4" s="5">
        <v>111.66</v>
      </c>
      <c r="U4" s="5">
        <v>800.64463000000001</v>
      </c>
      <c r="V4" s="2" t="s">
        <v>3</v>
      </c>
      <c r="W4" s="2" t="s">
        <v>26</v>
      </c>
      <c r="X4" s="6">
        <v>3.2100000000000001E-5</v>
      </c>
      <c r="Y4" s="6">
        <v>0.32431959999999999</v>
      </c>
      <c r="Z4" s="6">
        <v>2.5466000000000003E-2</v>
      </c>
      <c r="AA4" s="2" t="s">
        <v>3</v>
      </c>
      <c r="AB4" s="44" t="s">
        <v>4</v>
      </c>
      <c r="AC4" s="44" t="s">
        <v>1</v>
      </c>
    </row>
    <row r="5" spans="1:29" x14ac:dyDescent="0.2">
      <c r="A5" s="2" t="s">
        <v>69</v>
      </c>
      <c r="B5" s="2" t="s">
        <v>70</v>
      </c>
      <c r="C5" s="2" t="s">
        <v>111</v>
      </c>
      <c r="D5" s="2" t="s">
        <v>123</v>
      </c>
      <c r="E5" s="2" t="s">
        <v>124</v>
      </c>
      <c r="F5" s="2" t="s">
        <v>114</v>
      </c>
      <c r="G5" s="2" t="s">
        <v>73</v>
      </c>
      <c r="H5" s="2" t="s">
        <v>73</v>
      </c>
      <c r="I5" s="2" t="s">
        <v>115</v>
      </c>
      <c r="J5" s="2" t="s">
        <v>116</v>
      </c>
      <c r="K5" s="2" t="s">
        <v>117</v>
      </c>
      <c r="L5" s="2" t="s">
        <v>77</v>
      </c>
      <c r="M5" s="5">
        <v>11.5</v>
      </c>
      <c r="N5" s="2" t="s">
        <v>125</v>
      </c>
      <c r="O5" s="6">
        <v>1.4999999999999999E-2</v>
      </c>
      <c r="P5" s="6">
        <v>5.21E-2</v>
      </c>
      <c r="Q5" s="5">
        <v>0</v>
      </c>
      <c r="R5" s="5">
        <v>252277</v>
      </c>
      <c r="S5" s="5">
        <v>1</v>
      </c>
      <c r="T5" s="5">
        <v>65.83</v>
      </c>
      <c r="U5" s="5">
        <v>166.07393999999999</v>
      </c>
      <c r="V5" s="2" t="s">
        <v>3</v>
      </c>
      <c r="W5" s="2" t="s">
        <v>26</v>
      </c>
      <c r="X5" s="6">
        <v>7.7999999999999999E-6</v>
      </c>
      <c r="Y5" s="6">
        <v>6.7272100000000001E-2</v>
      </c>
      <c r="Z5" s="6">
        <v>5.2823000000000002E-3</v>
      </c>
      <c r="AA5" s="2" t="s">
        <v>3</v>
      </c>
      <c r="AB5" s="44" t="s">
        <v>4</v>
      </c>
      <c r="AC5" s="44" t="s">
        <v>1</v>
      </c>
    </row>
    <row r="6" spans="1:29" x14ac:dyDescent="0.2">
      <c r="A6" s="2" t="s">
        <v>69</v>
      </c>
      <c r="B6" s="2" t="s">
        <v>70</v>
      </c>
      <c r="C6" s="2" t="s">
        <v>126</v>
      </c>
      <c r="D6" s="2" t="s">
        <v>127</v>
      </c>
      <c r="E6" s="2" t="s">
        <v>128</v>
      </c>
      <c r="F6" s="2" t="s">
        <v>129</v>
      </c>
      <c r="G6" s="2" t="s">
        <v>73</v>
      </c>
      <c r="H6" s="2" t="s">
        <v>73</v>
      </c>
      <c r="I6" s="2" t="s">
        <v>115</v>
      </c>
      <c r="J6" s="2" t="s">
        <v>116</v>
      </c>
      <c r="K6" s="2" t="s">
        <v>117</v>
      </c>
      <c r="L6" s="2" t="s">
        <v>77</v>
      </c>
      <c r="M6" s="5">
        <v>8.2100000000000003E-3</v>
      </c>
      <c r="N6" s="2" t="s">
        <v>130</v>
      </c>
      <c r="O6" s="6">
        <v>0</v>
      </c>
      <c r="P6" s="6">
        <v>5.4800000000000001E-2</v>
      </c>
      <c r="Q6" s="5">
        <v>0</v>
      </c>
      <c r="R6" s="5">
        <v>280739</v>
      </c>
      <c r="S6" s="5">
        <v>1</v>
      </c>
      <c r="T6" s="5">
        <v>99.97</v>
      </c>
      <c r="U6" s="5">
        <v>280.65476999999998</v>
      </c>
      <c r="V6" s="2" t="s">
        <v>3</v>
      </c>
      <c r="W6" s="2" t="s">
        <v>26</v>
      </c>
      <c r="X6" s="6">
        <v>6.3000000000000007E-6</v>
      </c>
      <c r="Y6" s="6">
        <v>0.1136857</v>
      </c>
      <c r="Z6" s="6">
        <v>8.9268000000000004E-3</v>
      </c>
      <c r="AA6" s="2" t="s">
        <v>3</v>
      </c>
      <c r="AB6" s="44" t="s">
        <v>4</v>
      </c>
      <c r="AC6" s="44" t="s">
        <v>1</v>
      </c>
    </row>
    <row r="7" spans="1:29" x14ac:dyDescent="0.2">
      <c r="A7" s="2" t="s">
        <v>69</v>
      </c>
      <c r="B7" s="2" t="s">
        <v>70</v>
      </c>
      <c r="C7" s="2" t="s">
        <v>131</v>
      </c>
      <c r="D7" s="2" t="s">
        <v>132</v>
      </c>
      <c r="E7" s="2" t="s">
        <v>133</v>
      </c>
      <c r="F7" s="2" t="s">
        <v>134</v>
      </c>
      <c r="G7" s="2" t="s">
        <v>135</v>
      </c>
      <c r="H7" s="2" t="s">
        <v>136</v>
      </c>
      <c r="I7" s="2" t="s">
        <v>137</v>
      </c>
      <c r="J7" s="2" t="s">
        <v>138</v>
      </c>
      <c r="K7" s="2" t="s">
        <v>139</v>
      </c>
      <c r="L7" s="2" t="s">
        <v>83</v>
      </c>
      <c r="M7" s="5">
        <v>7.4550000000000001</v>
      </c>
      <c r="N7" s="2" t="s">
        <v>140</v>
      </c>
      <c r="O7" s="6">
        <v>3.875E-2</v>
      </c>
      <c r="P7" s="6">
        <v>4.4229999999999998E-2</v>
      </c>
      <c r="Q7" s="5">
        <v>0</v>
      </c>
      <c r="R7" s="5">
        <v>147000</v>
      </c>
      <c r="S7" s="5">
        <v>3.7589999999999999</v>
      </c>
      <c r="T7" s="5">
        <v>97.474050000000005</v>
      </c>
      <c r="U7" s="5">
        <v>538.61532999999997</v>
      </c>
      <c r="V7" s="2" t="s">
        <v>3</v>
      </c>
      <c r="W7" s="2" t="s">
        <v>26</v>
      </c>
      <c r="X7" s="6">
        <v>1.1999999999999999E-6</v>
      </c>
      <c r="Y7" s="6">
        <v>0.2181786</v>
      </c>
      <c r="Z7" s="6">
        <v>1.71317E-2</v>
      </c>
      <c r="AA7" s="9">
        <v>473166845</v>
      </c>
      <c r="AB7" s="44" t="s">
        <v>4</v>
      </c>
      <c r="AC7" s="44" t="s">
        <v>1</v>
      </c>
    </row>
    <row r="8" spans="1:29" x14ac:dyDescent="0.2">
      <c r="A8" s="2" t="s">
        <v>69</v>
      </c>
      <c r="B8" s="2" t="s">
        <v>70</v>
      </c>
      <c r="C8" s="2" t="s">
        <v>131</v>
      </c>
      <c r="D8" s="2" t="s">
        <v>141</v>
      </c>
      <c r="E8" s="2" t="s">
        <v>142</v>
      </c>
      <c r="F8" s="2" t="s">
        <v>134</v>
      </c>
      <c r="G8" s="2" t="s">
        <v>135</v>
      </c>
      <c r="H8" s="2" t="s">
        <v>136</v>
      </c>
      <c r="I8" s="2" t="s">
        <v>143</v>
      </c>
      <c r="J8" s="2" t="s">
        <v>138</v>
      </c>
      <c r="K8" s="2" t="s">
        <v>139</v>
      </c>
      <c r="L8" s="2" t="s">
        <v>83</v>
      </c>
      <c r="M8" s="5">
        <v>7.7549999999999999</v>
      </c>
      <c r="N8" s="2" t="s">
        <v>144</v>
      </c>
      <c r="O8" s="6">
        <v>0.04</v>
      </c>
      <c r="P8" s="6">
        <v>4.4130000000000003E-2</v>
      </c>
      <c r="Q8" s="5">
        <v>0</v>
      </c>
      <c r="R8" s="5">
        <v>42700</v>
      </c>
      <c r="S8" s="5">
        <v>3.7589999999999999</v>
      </c>
      <c r="T8" s="5">
        <v>98.38852</v>
      </c>
      <c r="U8" s="5">
        <v>157.92273</v>
      </c>
      <c r="V8" s="2" t="s">
        <v>3</v>
      </c>
      <c r="W8" s="2" t="s">
        <v>26</v>
      </c>
      <c r="X8" s="6">
        <v>2.9999999999999999E-7</v>
      </c>
      <c r="Y8" s="6">
        <v>6.3970200000000005E-2</v>
      </c>
      <c r="Z8" s="6">
        <v>5.0229999999999997E-3</v>
      </c>
      <c r="AA8" s="9">
        <v>473182941</v>
      </c>
      <c r="AB8" s="44" t="s">
        <v>4</v>
      </c>
      <c r="AC8" s="44" t="s">
        <v>1</v>
      </c>
    </row>
    <row r="9" spans="1:29" x14ac:dyDescent="0.2">
      <c r="A9" s="2" t="s">
        <v>69</v>
      </c>
      <c r="B9" s="2" t="s">
        <v>87</v>
      </c>
      <c r="C9" s="2" t="s">
        <v>111</v>
      </c>
      <c r="D9" s="2" t="s">
        <v>145</v>
      </c>
      <c r="E9" s="2" t="s">
        <v>146</v>
      </c>
      <c r="F9" s="2" t="s">
        <v>114</v>
      </c>
      <c r="G9" s="2" t="s">
        <v>73</v>
      </c>
      <c r="H9" s="2" t="s">
        <v>73</v>
      </c>
      <c r="I9" s="2" t="s">
        <v>115</v>
      </c>
      <c r="J9" s="2" t="s">
        <v>116</v>
      </c>
      <c r="K9" s="2" t="s">
        <v>117</v>
      </c>
      <c r="L9" s="2" t="s">
        <v>77</v>
      </c>
      <c r="M9" s="5">
        <v>2.16</v>
      </c>
      <c r="N9" s="2" t="s">
        <v>147</v>
      </c>
      <c r="O9" s="6">
        <v>6.25E-2</v>
      </c>
      <c r="P9" s="6">
        <v>4.4000000000000004E-2</v>
      </c>
      <c r="Q9" s="5">
        <v>0</v>
      </c>
      <c r="R9" s="5">
        <v>4000000</v>
      </c>
      <c r="S9" s="5">
        <v>1</v>
      </c>
      <c r="T9" s="5">
        <v>108.16</v>
      </c>
      <c r="U9" s="5">
        <v>4326.3999999999996</v>
      </c>
      <c r="V9" s="2" t="s">
        <v>3</v>
      </c>
      <c r="W9" s="2" t="s">
        <v>26</v>
      </c>
      <c r="X9" s="6">
        <v>2.6849999999999997E-4</v>
      </c>
      <c r="Y9" s="6">
        <v>2.8273899999999998E-2</v>
      </c>
      <c r="Z9" s="6">
        <v>4.9841999999999994E-3</v>
      </c>
      <c r="AA9" s="2" t="s">
        <v>3</v>
      </c>
      <c r="AB9" s="44" t="s">
        <v>4</v>
      </c>
      <c r="AC9" s="44" t="s">
        <v>1</v>
      </c>
    </row>
    <row r="10" spans="1:29" x14ac:dyDescent="0.2">
      <c r="A10" s="2" t="s">
        <v>69</v>
      </c>
      <c r="B10" s="2" t="s">
        <v>87</v>
      </c>
      <c r="C10" s="2" t="s">
        <v>111</v>
      </c>
      <c r="D10" s="2" t="s">
        <v>112</v>
      </c>
      <c r="E10" s="2" t="s">
        <v>113</v>
      </c>
      <c r="F10" s="2" t="s">
        <v>114</v>
      </c>
      <c r="G10" s="2" t="s">
        <v>73</v>
      </c>
      <c r="H10" s="2" t="s">
        <v>73</v>
      </c>
      <c r="I10" s="2" t="s">
        <v>115</v>
      </c>
      <c r="J10" s="2" t="s">
        <v>116</v>
      </c>
      <c r="K10" s="2" t="s">
        <v>117</v>
      </c>
      <c r="L10" s="2" t="s">
        <v>77</v>
      </c>
      <c r="M10" s="5">
        <v>11.52</v>
      </c>
      <c r="N10" s="2" t="s">
        <v>118</v>
      </c>
      <c r="O10" s="6">
        <v>5.5E-2</v>
      </c>
      <c r="P10" s="6">
        <v>5.3399999999999996E-2</v>
      </c>
      <c r="Q10" s="5">
        <v>0</v>
      </c>
      <c r="R10" s="5">
        <v>11199448</v>
      </c>
      <c r="S10" s="5">
        <v>1</v>
      </c>
      <c r="T10" s="5">
        <v>104.09</v>
      </c>
      <c r="U10" s="5">
        <v>11657.50542</v>
      </c>
      <c r="V10" s="2" t="s">
        <v>3</v>
      </c>
      <c r="W10" s="2" t="s">
        <v>26</v>
      </c>
      <c r="X10" s="6">
        <v>5.8E-4</v>
      </c>
      <c r="Y10" s="6">
        <v>7.6184200000000007E-2</v>
      </c>
      <c r="Z10" s="6">
        <v>1.34299E-2</v>
      </c>
      <c r="AA10" s="2" t="s">
        <v>3</v>
      </c>
      <c r="AB10" s="44" t="s">
        <v>4</v>
      </c>
      <c r="AC10" s="44" t="s">
        <v>1</v>
      </c>
    </row>
    <row r="11" spans="1:29" x14ac:dyDescent="0.2">
      <c r="A11" s="2" t="s">
        <v>69</v>
      </c>
      <c r="B11" s="2" t="s">
        <v>87</v>
      </c>
      <c r="C11" s="2" t="s">
        <v>111</v>
      </c>
      <c r="D11" s="2" t="s">
        <v>148</v>
      </c>
      <c r="E11" s="2" t="s">
        <v>149</v>
      </c>
      <c r="F11" s="2" t="s">
        <v>114</v>
      </c>
      <c r="G11" s="2" t="s">
        <v>73</v>
      </c>
      <c r="H11" s="2" t="s">
        <v>73</v>
      </c>
      <c r="I11" s="2" t="s">
        <v>115</v>
      </c>
      <c r="J11" s="2" t="s">
        <v>116</v>
      </c>
      <c r="K11" s="2" t="s">
        <v>117</v>
      </c>
      <c r="L11" s="2" t="s">
        <v>77</v>
      </c>
      <c r="M11" s="5">
        <v>1.1499999999999999</v>
      </c>
      <c r="N11" s="2" t="s">
        <v>150</v>
      </c>
      <c r="O11" s="6">
        <v>1.7500000000000002E-2</v>
      </c>
      <c r="P11" s="6">
        <v>4.2099999999999999E-2</v>
      </c>
      <c r="Q11" s="5">
        <v>0</v>
      </c>
      <c r="R11" s="5">
        <v>2500000</v>
      </c>
      <c r="S11" s="5">
        <v>1</v>
      </c>
      <c r="T11" s="5">
        <v>98.7</v>
      </c>
      <c r="U11" s="5">
        <v>2467.5</v>
      </c>
      <c r="V11" s="2" t="s">
        <v>3</v>
      </c>
      <c r="W11" s="2" t="s">
        <v>26</v>
      </c>
      <c r="X11" s="6">
        <v>1.0510000000000001E-4</v>
      </c>
      <c r="Y11" s="6">
        <v>1.61256E-2</v>
      </c>
      <c r="Z11" s="6">
        <v>2.8427000000000001E-3</v>
      </c>
      <c r="AA11" s="2" t="s">
        <v>3</v>
      </c>
      <c r="AB11" s="44" t="s">
        <v>4</v>
      </c>
      <c r="AC11" s="44" t="s">
        <v>1</v>
      </c>
    </row>
    <row r="12" spans="1:29" x14ac:dyDescent="0.2">
      <c r="A12" s="2" t="s">
        <v>69</v>
      </c>
      <c r="B12" s="2" t="s">
        <v>87</v>
      </c>
      <c r="C12" s="2" t="s">
        <v>111</v>
      </c>
      <c r="D12" s="2" t="s">
        <v>151</v>
      </c>
      <c r="E12" s="2" t="s">
        <v>152</v>
      </c>
      <c r="F12" s="2" t="s">
        <v>121</v>
      </c>
      <c r="G12" s="2" t="s">
        <v>73</v>
      </c>
      <c r="H12" s="2" t="s">
        <v>73</v>
      </c>
      <c r="I12" s="2" t="s">
        <v>115</v>
      </c>
      <c r="J12" s="2" t="s">
        <v>116</v>
      </c>
      <c r="K12" s="2" t="s">
        <v>117</v>
      </c>
      <c r="L12" s="2" t="s">
        <v>77</v>
      </c>
      <c r="M12" s="5">
        <v>1.33</v>
      </c>
      <c r="N12" s="2" t="s">
        <v>153</v>
      </c>
      <c r="O12" s="6">
        <v>7.4999999999999997E-3</v>
      </c>
      <c r="P12" s="6">
        <v>1.5300000000000001E-2</v>
      </c>
      <c r="Q12" s="5">
        <v>0</v>
      </c>
      <c r="R12" s="5">
        <v>8012145</v>
      </c>
      <c r="S12" s="5">
        <v>1</v>
      </c>
      <c r="T12" s="5">
        <v>113.49</v>
      </c>
      <c r="U12" s="5">
        <v>9092.9833600000002</v>
      </c>
      <c r="V12" s="2" t="s">
        <v>3</v>
      </c>
      <c r="W12" s="2" t="s">
        <v>26</v>
      </c>
      <c r="X12" s="6">
        <v>3.6909999999999997E-4</v>
      </c>
      <c r="Y12" s="6">
        <v>5.9424499999999998E-2</v>
      </c>
      <c r="Z12" s="6">
        <v>1.04755E-2</v>
      </c>
      <c r="AA12" s="2" t="s">
        <v>3</v>
      </c>
      <c r="AB12" s="44" t="s">
        <v>4</v>
      </c>
      <c r="AC12" s="44" t="s">
        <v>1</v>
      </c>
    </row>
    <row r="13" spans="1:29" x14ac:dyDescent="0.2">
      <c r="A13" s="2" t="s">
        <v>69</v>
      </c>
      <c r="B13" s="2" t="s">
        <v>87</v>
      </c>
      <c r="C13" s="2" t="s">
        <v>111</v>
      </c>
      <c r="D13" s="2" t="s">
        <v>154</v>
      </c>
      <c r="E13" s="2" t="s">
        <v>155</v>
      </c>
      <c r="F13" s="2" t="s">
        <v>114</v>
      </c>
      <c r="G13" s="2" t="s">
        <v>73</v>
      </c>
      <c r="H13" s="2" t="s">
        <v>73</v>
      </c>
      <c r="I13" s="2" t="s">
        <v>115</v>
      </c>
      <c r="J13" s="2" t="s">
        <v>116</v>
      </c>
      <c r="K13" s="2" t="s">
        <v>117</v>
      </c>
      <c r="L13" s="2" t="s">
        <v>77</v>
      </c>
      <c r="M13" s="5">
        <v>2.69</v>
      </c>
      <c r="N13" s="2" t="s">
        <v>156</v>
      </c>
      <c r="O13" s="6">
        <v>0.02</v>
      </c>
      <c r="P13" s="6">
        <v>4.4800000000000006E-2</v>
      </c>
      <c r="Q13" s="5">
        <v>0</v>
      </c>
      <c r="R13" s="5">
        <v>5000000</v>
      </c>
      <c r="S13" s="5">
        <v>1</v>
      </c>
      <c r="T13" s="5">
        <v>94.2</v>
      </c>
      <c r="U13" s="5">
        <v>4710</v>
      </c>
      <c r="V13" s="2" t="s">
        <v>3</v>
      </c>
      <c r="W13" s="2" t="s">
        <v>26</v>
      </c>
      <c r="X13" s="6">
        <v>1.9339999999999998E-4</v>
      </c>
      <c r="Y13" s="6">
        <v>3.0780800000000001E-2</v>
      </c>
      <c r="Z13" s="6">
        <v>5.4261000000000005E-3</v>
      </c>
      <c r="AA13" s="2" t="s">
        <v>3</v>
      </c>
      <c r="AB13" s="44" t="s">
        <v>4</v>
      </c>
      <c r="AC13" s="44" t="s">
        <v>1</v>
      </c>
    </row>
    <row r="14" spans="1:29" x14ac:dyDescent="0.2">
      <c r="A14" s="2" t="s">
        <v>69</v>
      </c>
      <c r="B14" s="2" t="s">
        <v>87</v>
      </c>
      <c r="C14" s="2" t="s">
        <v>111</v>
      </c>
      <c r="D14" s="2" t="s">
        <v>119</v>
      </c>
      <c r="E14" s="2" t="s">
        <v>120</v>
      </c>
      <c r="F14" s="2" t="s">
        <v>121</v>
      </c>
      <c r="G14" s="2" t="s">
        <v>73</v>
      </c>
      <c r="H14" s="2" t="s">
        <v>73</v>
      </c>
      <c r="I14" s="2" t="s">
        <v>115</v>
      </c>
      <c r="J14" s="2" t="s">
        <v>116</v>
      </c>
      <c r="K14" s="2" t="s">
        <v>117</v>
      </c>
      <c r="L14" s="2" t="s">
        <v>77</v>
      </c>
      <c r="M14" s="5">
        <v>2.89</v>
      </c>
      <c r="N14" s="2" t="s">
        <v>122</v>
      </c>
      <c r="O14" s="6">
        <v>7.4999999999999997E-3</v>
      </c>
      <c r="P14" s="6">
        <v>1.7399999999999999E-2</v>
      </c>
      <c r="Q14" s="5">
        <v>0</v>
      </c>
      <c r="R14" s="5">
        <v>3496058</v>
      </c>
      <c r="S14" s="5">
        <v>1</v>
      </c>
      <c r="T14" s="5">
        <v>111.66</v>
      </c>
      <c r="U14" s="5">
        <v>3903.6983599999999</v>
      </c>
      <c r="V14" s="2" t="s">
        <v>3</v>
      </c>
      <c r="W14" s="2" t="s">
        <v>26</v>
      </c>
      <c r="X14" s="6">
        <v>1.5679999999999999E-4</v>
      </c>
      <c r="Y14" s="6">
        <v>2.5511499999999999E-2</v>
      </c>
      <c r="Z14" s="6">
        <v>4.4971999999999998E-3</v>
      </c>
      <c r="AA14" s="2" t="s">
        <v>3</v>
      </c>
      <c r="AB14" s="44" t="s">
        <v>4</v>
      </c>
      <c r="AC14" s="44" t="s">
        <v>1</v>
      </c>
    </row>
    <row r="15" spans="1:29" x14ac:dyDescent="0.2">
      <c r="A15" s="2" t="s">
        <v>69</v>
      </c>
      <c r="B15" s="2" t="s">
        <v>87</v>
      </c>
      <c r="C15" s="2" t="s">
        <v>111</v>
      </c>
      <c r="D15" s="2" t="s">
        <v>157</v>
      </c>
      <c r="E15" s="2" t="s">
        <v>158</v>
      </c>
      <c r="F15" s="2" t="s">
        <v>121</v>
      </c>
      <c r="G15" s="2" t="s">
        <v>73</v>
      </c>
      <c r="H15" s="2" t="s">
        <v>73</v>
      </c>
      <c r="I15" s="2" t="s">
        <v>115</v>
      </c>
      <c r="J15" s="2" t="s">
        <v>116</v>
      </c>
      <c r="K15" s="2" t="s">
        <v>117</v>
      </c>
      <c r="L15" s="2" t="s">
        <v>77</v>
      </c>
      <c r="M15" s="5">
        <v>4.87</v>
      </c>
      <c r="N15" s="2" t="s">
        <v>159</v>
      </c>
      <c r="O15" s="6">
        <v>5.0000000000000001E-3</v>
      </c>
      <c r="P15" s="6">
        <v>1.9900000000000001E-2</v>
      </c>
      <c r="Q15" s="5">
        <v>0</v>
      </c>
      <c r="R15" s="5">
        <v>8450000</v>
      </c>
      <c r="S15" s="5">
        <v>1</v>
      </c>
      <c r="T15" s="5">
        <v>105.85</v>
      </c>
      <c r="U15" s="5">
        <v>8944.3250000000007</v>
      </c>
      <c r="V15" s="2" t="s">
        <v>3</v>
      </c>
      <c r="W15" s="2" t="s">
        <v>26</v>
      </c>
      <c r="X15" s="6">
        <v>3.5099999999999997E-4</v>
      </c>
      <c r="Y15" s="6">
        <v>5.8452999999999998E-2</v>
      </c>
      <c r="Z15" s="6">
        <v>1.0304199999999999E-2</v>
      </c>
      <c r="AA15" s="2" t="s">
        <v>3</v>
      </c>
      <c r="AB15" s="44" t="s">
        <v>4</v>
      </c>
      <c r="AC15" s="44" t="s">
        <v>1</v>
      </c>
    </row>
    <row r="16" spans="1:29" x14ac:dyDescent="0.2">
      <c r="A16" s="2" t="s">
        <v>69</v>
      </c>
      <c r="B16" s="2" t="s">
        <v>87</v>
      </c>
      <c r="C16" s="2" t="s">
        <v>111</v>
      </c>
      <c r="D16" s="2" t="s">
        <v>160</v>
      </c>
      <c r="E16" s="2" t="s">
        <v>161</v>
      </c>
      <c r="F16" s="2" t="s">
        <v>114</v>
      </c>
      <c r="G16" s="2" t="s">
        <v>73</v>
      </c>
      <c r="H16" s="2" t="s">
        <v>73</v>
      </c>
      <c r="I16" s="2" t="s">
        <v>115</v>
      </c>
      <c r="J16" s="2" t="s">
        <v>116</v>
      </c>
      <c r="K16" s="2" t="s">
        <v>117</v>
      </c>
      <c r="L16" s="2" t="s">
        <v>77</v>
      </c>
      <c r="M16" s="5">
        <v>5.58</v>
      </c>
      <c r="N16" s="2" t="s">
        <v>162</v>
      </c>
      <c r="O16" s="6">
        <v>0.01</v>
      </c>
      <c r="P16" s="6">
        <v>4.7500000000000001E-2</v>
      </c>
      <c r="Q16" s="5">
        <v>0</v>
      </c>
      <c r="R16" s="5">
        <v>17146607</v>
      </c>
      <c r="S16" s="5">
        <v>1</v>
      </c>
      <c r="T16" s="5">
        <v>81.73</v>
      </c>
      <c r="U16" s="5">
        <v>14013.921899999999</v>
      </c>
      <c r="V16" s="2" t="s">
        <v>3</v>
      </c>
      <c r="W16" s="2" t="s">
        <v>26</v>
      </c>
      <c r="X16" s="6">
        <v>4.5409999999999998E-4</v>
      </c>
      <c r="Y16" s="6">
        <v>9.158390000000001E-2</v>
      </c>
      <c r="Z16" s="6">
        <v>1.6144599999999999E-2</v>
      </c>
      <c r="AA16" s="2" t="s">
        <v>3</v>
      </c>
      <c r="AB16" s="44" t="s">
        <v>4</v>
      </c>
      <c r="AC16" s="44" t="s">
        <v>1</v>
      </c>
    </row>
    <row r="17" spans="1:29" x14ac:dyDescent="0.2">
      <c r="A17" s="2" t="s">
        <v>69</v>
      </c>
      <c r="B17" s="2" t="s">
        <v>87</v>
      </c>
      <c r="C17" s="2" t="s">
        <v>111</v>
      </c>
      <c r="D17" s="2" t="s">
        <v>163</v>
      </c>
      <c r="E17" s="2" t="s">
        <v>164</v>
      </c>
      <c r="F17" s="2" t="s">
        <v>114</v>
      </c>
      <c r="G17" s="2" t="s">
        <v>73</v>
      </c>
      <c r="H17" s="2" t="s">
        <v>73</v>
      </c>
      <c r="I17" s="2" t="s">
        <v>115</v>
      </c>
      <c r="J17" s="2" t="s">
        <v>116</v>
      </c>
      <c r="K17" s="2" t="s">
        <v>117</v>
      </c>
      <c r="L17" s="2" t="s">
        <v>77</v>
      </c>
      <c r="M17" s="5">
        <v>0.83</v>
      </c>
      <c r="N17" s="2" t="s">
        <v>165</v>
      </c>
      <c r="O17" s="6">
        <v>5.0000000000000001E-3</v>
      </c>
      <c r="P17" s="6">
        <v>4.0300000000000002E-2</v>
      </c>
      <c r="Q17" s="5">
        <v>0</v>
      </c>
      <c r="R17" s="5">
        <v>2400000</v>
      </c>
      <c r="S17" s="5">
        <v>1</v>
      </c>
      <c r="T17" s="5">
        <v>97.25</v>
      </c>
      <c r="U17" s="5">
        <v>2334</v>
      </c>
      <c r="V17" s="2" t="s">
        <v>3</v>
      </c>
      <c r="W17" s="2" t="s">
        <v>26</v>
      </c>
      <c r="X17" s="6">
        <v>1.022E-4</v>
      </c>
      <c r="Y17" s="6">
        <v>1.52532E-2</v>
      </c>
      <c r="Z17" s="6">
        <v>2.6889000000000001E-3</v>
      </c>
      <c r="AA17" s="2" t="s">
        <v>3</v>
      </c>
      <c r="AB17" s="44" t="s">
        <v>4</v>
      </c>
      <c r="AC17" s="44" t="s">
        <v>1</v>
      </c>
    </row>
    <row r="18" spans="1:29" x14ac:dyDescent="0.2">
      <c r="A18" s="2" t="s">
        <v>69</v>
      </c>
      <c r="B18" s="2" t="s">
        <v>87</v>
      </c>
      <c r="C18" s="2" t="s">
        <v>111</v>
      </c>
      <c r="D18" s="2" t="s">
        <v>166</v>
      </c>
      <c r="E18" s="2" t="s">
        <v>167</v>
      </c>
      <c r="F18" s="2" t="s">
        <v>121</v>
      </c>
      <c r="G18" s="2" t="s">
        <v>73</v>
      </c>
      <c r="H18" s="2" t="s">
        <v>73</v>
      </c>
      <c r="I18" s="2" t="s">
        <v>115</v>
      </c>
      <c r="J18" s="2" t="s">
        <v>116</v>
      </c>
      <c r="K18" s="2" t="s">
        <v>117</v>
      </c>
      <c r="L18" s="2" t="s">
        <v>77</v>
      </c>
      <c r="M18" s="5">
        <v>2.08</v>
      </c>
      <c r="N18" s="2" t="s">
        <v>168</v>
      </c>
      <c r="O18" s="6">
        <v>1E-3</v>
      </c>
      <c r="P18" s="6">
        <v>1.6399999999999998E-2</v>
      </c>
      <c r="Q18" s="5">
        <v>0</v>
      </c>
      <c r="R18" s="5">
        <v>4790224</v>
      </c>
      <c r="S18" s="5">
        <v>1</v>
      </c>
      <c r="T18" s="5">
        <v>110.2</v>
      </c>
      <c r="U18" s="5">
        <v>5278.8268399999997</v>
      </c>
      <c r="V18" s="2" t="s">
        <v>3</v>
      </c>
      <c r="W18" s="2" t="s">
        <v>26</v>
      </c>
      <c r="X18" s="6">
        <v>2.3699999999999999E-4</v>
      </c>
      <c r="Y18" s="6">
        <v>3.44982E-2</v>
      </c>
      <c r="Z18" s="6">
        <v>6.0813999999999998E-3</v>
      </c>
      <c r="AA18" s="2" t="s">
        <v>3</v>
      </c>
      <c r="AB18" s="44" t="s">
        <v>4</v>
      </c>
      <c r="AC18" s="44" t="s">
        <v>1</v>
      </c>
    </row>
    <row r="19" spans="1:29" x14ac:dyDescent="0.2">
      <c r="A19" s="2" t="s">
        <v>69</v>
      </c>
      <c r="B19" s="2" t="s">
        <v>87</v>
      </c>
      <c r="C19" s="2" t="s">
        <v>111</v>
      </c>
      <c r="D19" s="2" t="s">
        <v>169</v>
      </c>
      <c r="E19" s="2" t="s">
        <v>170</v>
      </c>
      <c r="F19" s="2" t="s">
        <v>121</v>
      </c>
      <c r="G19" s="2" t="s">
        <v>73</v>
      </c>
      <c r="H19" s="2" t="s">
        <v>73</v>
      </c>
      <c r="I19" s="2" t="s">
        <v>115</v>
      </c>
      <c r="J19" s="2" t="s">
        <v>116</v>
      </c>
      <c r="K19" s="2" t="s">
        <v>117</v>
      </c>
      <c r="L19" s="2" t="s">
        <v>77</v>
      </c>
      <c r="M19" s="5">
        <v>7.39</v>
      </c>
      <c r="N19" s="2" t="s">
        <v>171</v>
      </c>
      <c r="O19" s="6">
        <v>1E-3</v>
      </c>
      <c r="P19" s="6">
        <v>2.18E-2</v>
      </c>
      <c r="Q19" s="5">
        <v>0</v>
      </c>
      <c r="R19" s="5">
        <v>9900435</v>
      </c>
      <c r="S19" s="5">
        <v>1</v>
      </c>
      <c r="T19" s="5">
        <v>97.65</v>
      </c>
      <c r="U19" s="5">
        <v>9667.77477</v>
      </c>
      <c r="V19" s="2" t="s">
        <v>3</v>
      </c>
      <c r="W19" s="2" t="s">
        <v>26</v>
      </c>
      <c r="X19" s="6">
        <v>3.2239999999999998E-4</v>
      </c>
      <c r="Y19" s="6">
        <v>6.3180899999999998E-2</v>
      </c>
      <c r="Z19" s="6">
        <v>1.1137699999999999E-2</v>
      </c>
      <c r="AA19" s="2" t="s">
        <v>3</v>
      </c>
      <c r="AB19" s="44" t="s">
        <v>4</v>
      </c>
      <c r="AC19" s="44" t="s">
        <v>1</v>
      </c>
    </row>
    <row r="20" spans="1:29" x14ac:dyDescent="0.2">
      <c r="A20" s="2" t="s">
        <v>69</v>
      </c>
      <c r="B20" s="2" t="s">
        <v>87</v>
      </c>
      <c r="C20" s="2" t="s">
        <v>111</v>
      </c>
      <c r="D20" s="2" t="s">
        <v>123</v>
      </c>
      <c r="E20" s="2" t="s">
        <v>124</v>
      </c>
      <c r="F20" s="2" t="s">
        <v>114</v>
      </c>
      <c r="G20" s="2" t="s">
        <v>73</v>
      </c>
      <c r="H20" s="2" t="s">
        <v>73</v>
      </c>
      <c r="I20" s="2" t="s">
        <v>115</v>
      </c>
      <c r="J20" s="2" t="s">
        <v>116</v>
      </c>
      <c r="K20" s="2" t="s">
        <v>117</v>
      </c>
      <c r="L20" s="2" t="s">
        <v>77</v>
      </c>
      <c r="M20" s="5">
        <v>11.5</v>
      </c>
      <c r="N20" s="2" t="s">
        <v>125</v>
      </c>
      <c r="O20" s="6">
        <v>1.4999999999999999E-2</v>
      </c>
      <c r="P20" s="6">
        <v>5.21E-2</v>
      </c>
      <c r="Q20" s="5">
        <v>0</v>
      </c>
      <c r="R20" s="5">
        <v>5923364</v>
      </c>
      <c r="S20" s="5">
        <v>1</v>
      </c>
      <c r="T20" s="5">
        <v>65.83</v>
      </c>
      <c r="U20" s="5">
        <v>3899.35052</v>
      </c>
      <c r="V20" s="2" t="s">
        <v>3</v>
      </c>
      <c r="W20" s="2" t="s">
        <v>26</v>
      </c>
      <c r="X20" s="6">
        <v>1.8460000000000001E-4</v>
      </c>
      <c r="Y20" s="6">
        <v>2.5483099999999998E-2</v>
      </c>
      <c r="Z20" s="6">
        <v>4.4922E-3</v>
      </c>
      <c r="AA20" s="2" t="s">
        <v>3</v>
      </c>
      <c r="AB20" s="44" t="s">
        <v>4</v>
      </c>
      <c r="AC20" s="44" t="s">
        <v>1</v>
      </c>
    </row>
    <row r="21" spans="1:29" x14ac:dyDescent="0.2">
      <c r="A21" s="2" t="s">
        <v>69</v>
      </c>
      <c r="B21" s="2" t="s">
        <v>87</v>
      </c>
      <c r="C21" s="2" t="s">
        <v>111</v>
      </c>
      <c r="D21" s="2" t="s">
        <v>172</v>
      </c>
      <c r="E21" s="2" t="s">
        <v>173</v>
      </c>
      <c r="F21" s="2" t="s">
        <v>114</v>
      </c>
      <c r="G21" s="2" t="s">
        <v>73</v>
      </c>
      <c r="H21" s="2" t="s">
        <v>73</v>
      </c>
      <c r="I21" s="2" t="s">
        <v>115</v>
      </c>
      <c r="J21" s="2" t="s">
        <v>116</v>
      </c>
      <c r="K21" s="2" t="s">
        <v>117</v>
      </c>
      <c r="L21" s="2" t="s">
        <v>77</v>
      </c>
      <c r="M21" s="5">
        <v>1.66</v>
      </c>
      <c r="N21" s="2" t="s">
        <v>174</v>
      </c>
      <c r="O21" s="6">
        <v>5.0000000000000001E-3</v>
      </c>
      <c r="P21" s="6">
        <v>4.3700000000000003E-2</v>
      </c>
      <c r="Q21" s="5">
        <v>0</v>
      </c>
      <c r="R21" s="5">
        <v>6000000</v>
      </c>
      <c r="S21" s="5">
        <v>1</v>
      </c>
      <c r="T21" s="5">
        <v>94.09</v>
      </c>
      <c r="U21" s="5">
        <v>5645.4</v>
      </c>
      <c r="V21" s="2" t="s">
        <v>3</v>
      </c>
      <c r="W21" s="2" t="s">
        <v>26</v>
      </c>
      <c r="X21" s="6">
        <v>2.1590000000000002E-4</v>
      </c>
      <c r="Y21" s="6">
        <v>3.6893799999999997E-2</v>
      </c>
      <c r="Z21" s="6">
        <v>6.5037000000000003E-3</v>
      </c>
      <c r="AA21" s="2" t="s">
        <v>3</v>
      </c>
      <c r="AB21" s="44" t="s">
        <v>4</v>
      </c>
      <c r="AC21" s="44" t="s">
        <v>1</v>
      </c>
    </row>
    <row r="22" spans="1:29" x14ac:dyDescent="0.2">
      <c r="A22" s="2" t="s">
        <v>69</v>
      </c>
      <c r="B22" s="2" t="s">
        <v>87</v>
      </c>
      <c r="C22" s="2" t="s">
        <v>111</v>
      </c>
      <c r="D22" s="2" t="s">
        <v>175</v>
      </c>
      <c r="E22" s="2" t="s">
        <v>176</v>
      </c>
      <c r="F22" s="2" t="s">
        <v>114</v>
      </c>
      <c r="G22" s="2" t="s">
        <v>73</v>
      </c>
      <c r="H22" s="2" t="s">
        <v>73</v>
      </c>
      <c r="I22" s="2" t="s">
        <v>115</v>
      </c>
      <c r="J22" s="2" t="s">
        <v>116</v>
      </c>
      <c r="K22" s="2" t="s">
        <v>117</v>
      </c>
      <c r="L22" s="2" t="s">
        <v>77</v>
      </c>
      <c r="M22" s="5">
        <v>7.42</v>
      </c>
      <c r="N22" s="2" t="s">
        <v>177</v>
      </c>
      <c r="O22" s="6">
        <v>1.3000000000000001E-2</v>
      </c>
      <c r="P22" s="6">
        <v>4.9000000000000002E-2</v>
      </c>
      <c r="Q22" s="5">
        <v>0</v>
      </c>
      <c r="R22" s="5">
        <v>14050000</v>
      </c>
      <c r="S22" s="5">
        <v>1</v>
      </c>
      <c r="T22" s="5">
        <v>77.260000000000005</v>
      </c>
      <c r="U22" s="5">
        <v>10855.03</v>
      </c>
      <c r="V22" s="2" t="s">
        <v>3</v>
      </c>
      <c r="W22" s="2" t="s">
        <v>26</v>
      </c>
      <c r="X22" s="6">
        <v>4.682E-4</v>
      </c>
      <c r="Y22" s="6">
        <v>7.09399E-2</v>
      </c>
      <c r="Z22" s="6">
        <v>1.2505500000000001E-2</v>
      </c>
      <c r="AA22" s="2" t="s">
        <v>3</v>
      </c>
      <c r="AB22" s="44" t="s">
        <v>4</v>
      </c>
      <c r="AC22" s="44" t="s">
        <v>1</v>
      </c>
    </row>
    <row r="23" spans="1:29" x14ac:dyDescent="0.2">
      <c r="A23" s="2" t="s">
        <v>69</v>
      </c>
      <c r="B23" s="2" t="s">
        <v>87</v>
      </c>
      <c r="C23" s="2" t="s">
        <v>126</v>
      </c>
      <c r="D23" s="2" t="s">
        <v>127</v>
      </c>
      <c r="E23" s="2" t="s">
        <v>128</v>
      </c>
      <c r="F23" s="2" t="s">
        <v>129</v>
      </c>
      <c r="G23" s="2" t="s">
        <v>73</v>
      </c>
      <c r="H23" s="2" t="s">
        <v>73</v>
      </c>
      <c r="I23" s="2" t="s">
        <v>115</v>
      </c>
      <c r="J23" s="2" t="s">
        <v>116</v>
      </c>
      <c r="K23" s="2" t="s">
        <v>117</v>
      </c>
      <c r="L23" s="2" t="s">
        <v>77</v>
      </c>
      <c r="M23" s="5">
        <v>8.2100000000000003E-3</v>
      </c>
      <c r="N23" s="2" t="s">
        <v>130</v>
      </c>
      <c r="O23" s="6">
        <v>0</v>
      </c>
      <c r="P23" s="6">
        <v>5.4800000000000001E-2</v>
      </c>
      <c r="Q23" s="5">
        <v>0</v>
      </c>
      <c r="R23" s="5">
        <v>3000000</v>
      </c>
      <c r="S23" s="5">
        <v>1</v>
      </c>
      <c r="T23" s="5">
        <v>99.97</v>
      </c>
      <c r="U23" s="5">
        <v>2999.1</v>
      </c>
      <c r="V23" s="2" t="s">
        <v>3</v>
      </c>
      <c r="W23" s="2" t="s">
        <v>26</v>
      </c>
      <c r="X23" s="6">
        <v>6.8100000000000002E-5</v>
      </c>
      <c r="Y23" s="6">
        <v>1.9599700000000001E-2</v>
      </c>
      <c r="Z23" s="6">
        <v>3.4551E-3</v>
      </c>
      <c r="AA23" s="2" t="s">
        <v>3</v>
      </c>
      <c r="AB23" s="44" t="s">
        <v>4</v>
      </c>
      <c r="AC23" s="44" t="s">
        <v>1</v>
      </c>
    </row>
    <row r="24" spans="1:29" x14ac:dyDescent="0.2">
      <c r="A24" s="2" t="s">
        <v>69</v>
      </c>
      <c r="B24" s="2" t="s">
        <v>87</v>
      </c>
      <c r="C24" s="2" t="s">
        <v>111</v>
      </c>
      <c r="D24" s="2" t="s">
        <v>178</v>
      </c>
      <c r="E24" s="2" t="s">
        <v>179</v>
      </c>
      <c r="F24" s="2" t="s">
        <v>114</v>
      </c>
      <c r="G24" s="2" t="s">
        <v>73</v>
      </c>
      <c r="H24" s="2" t="s">
        <v>73</v>
      </c>
      <c r="I24" s="2" t="s">
        <v>115</v>
      </c>
      <c r="J24" s="2" t="s">
        <v>116</v>
      </c>
      <c r="K24" s="2" t="s">
        <v>117</v>
      </c>
      <c r="L24" s="2" t="s">
        <v>77</v>
      </c>
      <c r="M24" s="5">
        <v>4.3099999999999996</v>
      </c>
      <c r="N24" s="2" t="s">
        <v>180</v>
      </c>
      <c r="O24" s="6">
        <v>3.7499999999999999E-2</v>
      </c>
      <c r="P24" s="6">
        <v>4.6600000000000003E-2</v>
      </c>
      <c r="Q24" s="5">
        <v>0</v>
      </c>
      <c r="R24" s="5">
        <v>5450000</v>
      </c>
      <c r="S24" s="5">
        <v>1</v>
      </c>
      <c r="T24" s="5">
        <v>97.49</v>
      </c>
      <c r="U24" s="5">
        <v>5313.2049999999999</v>
      </c>
      <c r="V24" s="2" t="s">
        <v>3</v>
      </c>
      <c r="W24" s="2" t="s">
        <v>26</v>
      </c>
      <c r="X24" s="6">
        <v>2.0639999999999998E-4</v>
      </c>
      <c r="Y24" s="6">
        <v>3.4722900000000001E-2</v>
      </c>
      <c r="Z24" s="6">
        <v>6.1209999999999997E-3</v>
      </c>
      <c r="AA24" s="2" t="s">
        <v>3</v>
      </c>
      <c r="AB24" s="44" t="s">
        <v>4</v>
      </c>
      <c r="AC24" s="44" t="s">
        <v>1</v>
      </c>
    </row>
    <row r="25" spans="1:29" x14ac:dyDescent="0.2">
      <c r="A25" s="2" t="s">
        <v>69</v>
      </c>
      <c r="B25" s="2" t="s">
        <v>87</v>
      </c>
      <c r="C25" s="2" t="s">
        <v>126</v>
      </c>
      <c r="D25" s="2" t="s">
        <v>181</v>
      </c>
      <c r="E25" s="2" t="s">
        <v>182</v>
      </c>
      <c r="F25" s="2" t="s">
        <v>129</v>
      </c>
      <c r="G25" s="2" t="s">
        <v>73</v>
      </c>
      <c r="H25" s="2" t="s">
        <v>73</v>
      </c>
      <c r="I25" s="2" t="s">
        <v>115</v>
      </c>
      <c r="J25" s="2" t="s">
        <v>116</v>
      </c>
      <c r="K25" s="2" t="s">
        <v>117</v>
      </c>
      <c r="L25" s="2" t="s">
        <v>77</v>
      </c>
      <c r="M25" s="5">
        <v>0.18082000000000001</v>
      </c>
      <c r="N25" s="2" t="s">
        <v>183</v>
      </c>
      <c r="O25" s="6">
        <v>0</v>
      </c>
      <c r="P25" s="6">
        <v>4.1900000000000007E-2</v>
      </c>
      <c r="Q25" s="5">
        <v>0</v>
      </c>
      <c r="R25" s="5">
        <v>2000000</v>
      </c>
      <c r="S25" s="5">
        <v>1</v>
      </c>
      <c r="T25" s="5">
        <v>99.26</v>
      </c>
      <c r="U25" s="5">
        <v>1985.2</v>
      </c>
      <c r="V25" s="2" t="s">
        <v>3</v>
      </c>
      <c r="W25" s="2" t="s">
        <v>26</v>
      </c>
      <c r="X25" s="6">
        <v>4.5399999999999999E-5</v>
      </c>
      <c r="Y25" s="6">
        <v>1.2973699999999999E-2</v>
      </c>
      <c r="Z25" s="6">
        <v>2.287E-3</v>
      </c>
      <c r="AA25" s="2" t="s">
        <v>3</v>
      </c>
      <c r="AB25" s="44" t="s">
        <v>4</v>
      </c>
      <c r="AC25" s="44" t="s">
        <v>1</v>
      </c>
    </row>
    <row r="26" spans="1:29" x14ac:dyDescent="0.2">
      <c r="A26" s="2" t="s">
        <v>69</v>
      </c>
      <c r="B26" s="2" t="s">
        <v>87</v>
      </c>
      <c r="C26" s="2" t="s">
        <v>126</v>
      </c>
      <c r="D26" s="2" t="s">
        <v>184</v>
      </c>
      <c r="E26" s="2" t="s">
        <v>185</v>
      </c>
      <c r="F26" s="2" t="s">
        <v>129</v>
      </c>
      <c r="G26" s="2" t="s">
        <v>73</v>
      </c>
      <c r="H26" s="2" t="s">
        <v>73</v>
      </c>
      <c r="I26" s="2" t="s">
        <v>115</v>
      </c>
      <c r="J26" s="2" t="s">
        <v>116</v>
      </c>
      <c r="K26" s="2" t="s">
        <v>117</v>
      </c>
      <c r="L26" s="2" t="s">
        <v>77</v>
      </c>
      <c r="M26" s="5">
        <v>0.43013000000000001</v>
      </c>
      <c r="N26" s="2" t="s">
        <v>186</v>
      </c>
      <c r="O26" s="6">
        <v>0</v>
      </c>
      <c r="P26" s="6">
        <v>4.2599999999999999E-2</v>
      </c>
      <c r="Q26" s="5">
        <v>0</v>
      </c>
      <c r="R26" s="5">
        <v>900000</v>
      </c>
      <c r="S26" s="5">
        <v>1</v>
      </c>
      <c r="T26" s="5">
        <v>98.21</v>
      </c>
      <c r="U26" s="5">
        <v>883.89</v>
      </c>
      <c r="V26" s="2" t="s">
        <v>3</v>
      </c>
      <c r="W26" s="2" t="s">
        <v>26</v>
      </c>
      <c r="X26" s="6">
        <v>6.4200000000000002E-5</v>
      </c>
      <c r="Y26" s="6">
        <v>5.7764000000000001E-3</v>
      </c>
      <c r="Z26" s="6">
        <v>1.0183E-3</v>
      </c>
      <c r="AA26" s="2" t="s">
        <v>3</v>
      </c>
      <c r="AB26" s="44" t="s">
        <v>4</v>
      </c>
      <c r="AC26" s="44" t="s">
        <v>1</v>
      </c>
    </row>
    <row r="27" spans="1:29" x14ac:dyDescent="0.2">
      <c r="A27" s="2" t="s">
        <v>69</v>
      </c>
      <c r="B27" s="2" t="s">
        <v>87</v>
      </c>
      <c r="C27" s="2" t="s">
        <v>111</v>
      </c>
      <c r="D27" s="2" t="s">
        <v>187</v>
      </c>
      <c r="E27" s="2" t="s">
        <v>188</v>
      </c>
      <c r="F27" s="2" t="s">
        <v>114</v>
      </c>
      <c r="G27" s="2" t="s">
        <v>73</v>
      </c>
      <c r="H27" s="2" t="s">
        <v>73</v>
      </c>
      <c r="I27" s="2" t="s">
        <v>115</v>
      </c>
      <c r="J27" s="2" t="s">
        <v>116</v>
      </c>
      <c r="K27" s="2" t="s">
        <v>117</v>
      </c>
      <c r="L27" s="2" t="s">
        <v>77</v>
      </c>
      <c r="M27" s="5">
        <v>3.07</v>
      </c>
      <c r="N27" s="2" t="s">
        <v>189</v>
      </c>
      <c r="O27" s="6">
        <v>3.7499999999999999E-2</v>
      </c>
      <c r="P27" s="6">
        <v>4.5499999999999999E-2</v>
      </c>
      <c r="Q27" s="5">
        <v>0</v>
      </c>
      <c r="R27" s="5">
        <v>2000000</v>
      </c>
      <c r="S27" s="5">
        <v>1</v>
      </c>
      <c r="T27" s="5">
        <v>99.11</v>
      </c>
      <c r="U27" s="5">
        <v>1982.2</v>
      </c>
      <c r="V27" s="2" t="s">
        <v>3</v>
      </c>
      <c r="W27" s="2" t="s">
        <v>26</v>
      </c>
      <c r="X27" s="6">
        <v>1.8139999999999999E-4</v>
      </c>
      <c r="Y27" s="6">
        <v>1.29541E-2</v>
      </c>
      <c r="Z27" s="6">
        <v>2.2836000000000002E-3</v>
      </c>
      <c r="AA27" s="2" t="s">
        <v>3</v>
      </c>
      <c r="AB27" s="44" t="s">
        <v>4</v>
      </c>
      <c r="AC27" s="44" t="s">
        <v>1</v>
      </c>
    </row>
    <row r="28" spans="1:29" x14ac:dyDescent="0.2">
      <c r="A28" s="2" t="s">
        <v>69</v>
      </c>
      <c r="B28" s="2" t="s">
        <v>87</v>
      </c>
      <c r="C28" s="2" t="s">
        <v>131</v>
      </c>
      <c r="D28" s="2" t="s">
        <v>190</v>
      </c>
      <c r="E28" s="2" t="s">
        <v>191</v>
      </c>
      <c r="F28" s="2" t="s">
        <v>134</v>
      </c>
      <c r="G28" s="2" t="s">
        <v>135</v>
      </c>
      <c r="H28" s="2" t="s">
        <v>136</v>
      </c>
      <c r="I28" s="2" t="s">
        <v>137</v>
      </c>
      <c r="J28" s="2" t="s">
        <v>138</v>
      </c>
      <c r="K28" s="2" t="s">
        <v>139</v>
      </c>
      <c r="L28" s="2" t="s">
        <v>83</v>
      </c>
      <c r="M28" s="5">
        <v>7.4820000000000002</v>
      </c>
      <c r="N28" s="2" t="s">
        <v>192</v>
      </c>
      <c r="O28" s="6">
        <v>3.3750000000000002E-2</v>
      </c>
      <c r="P28" s="6">
        <v>4.4199999999999996E-2</v>
      </c>
      <c r="Q28" s="5">
        <v>0</v>
      </c>
      <c r="R28" s="5">
        <v>6320000</v>
      </c>
      <c r="S28" s="5">
        <v>3.7589999999999999</v>
      </c>
      <c r="T28" s="5">
        <v>92.923220000000001</v>
      </c>
      <c r="U28" s="5">
        <v>22075.66014</v>
      </c>
      <c r="V28" s="2" t="s">
        <v>3</v>
      </c>
      <c r="W28" s="2" t="s">
        <v>26</v>
      </c>
      <c r="X28" s="6">
        <v>5.8199999999999998E-5</v>
      </c>
      <c r="Y28" s="6">
        <v>0.14426900000000001</v>
      </c>
      <c r="Z28" s="6">
        <v>2.5432100000000003E-2</v>
      </c>
      <c r="AA28" s="9">
        <v>473159378</v>
      </c>
      <c r="AB28" s="44" t="s">
        <v>4</v>
      </c>
      <c r="AC28" s="44" t="s">
        <v>1</v>
      </c>
    </row>
    <row r="29" spans="1:29" x14ac:dyDescent="0.2">
      <c r="A29" s="2" t="s">
        <v>69</v>
      </c>
      <c r="B29" s="2" t="s">
        <v>87</v>
      </c>
      <c r="C29" s="2" t="s">
        <v>131</v>
      </c>
      <c r="D29" s="2" t="s">
        <v>132</v>
      </c>
      <c r="E29" s="2" t="s">
        <v>133</v>
      </c>
      <c r="F29" s="2" t="s">
        <v>134</v>
      </c>
      <c r="G29" s="2" t="s">
        <v>135</v>
      </c>
      <c r="H29" s="2" t="s">
        <v>136</v>
      </c>
      <c r="I29" s="2" t="s">
        <v>137</v>
      </c>
      <c r="J29" s="2" t="s">
        <v>138</v>
      </c>
      <c r="K29" s="2" t="s">
        <v>139</v>
      </c>
      <c r="L29" s="2" t="s">
        <v>83</v>
      </c>
      <c r="M29" s="5">
        <v>7.4550000000000001</v>
      </c>
      <c r="N29" s="2" t="s">
        <v>140</v>
      </c>
      <c r="O29" s="6">
        <v>3.875E-2</v>
      </c>
      <c r="P29" s="6">
        <v>4.4229999999999998E-2</v>
      </c>
      <c r="Q29" s="5">
        <v>0</v>
      </c>
      <c r="R29" s="5">
        <v>4442000</v>
      </c>
      <c r="S29" s="5">
        <v>3.7589999999999999</v>
      </c>
      <c r="T29" s="5">
        <v>97.474050000000005</v>
      </c>
      <c r="U29" s="5">
        <v>16275.709650000001</v>
      </c>
      <c r="V29" s="2" t="s">
        <v>3</v>
      </c>
      <c r="W29" s="2" t="s">
        <v>26</v>
      </c>
      <c r="X29" s="6">
        <v>3.6300000000000001E-5</v>
      </c>
      <c r="Y29" s="6">
        <v>0.10636509999999999</v>
      </c>
      <c r="Z29" s="6">
        <v>1.8750300000000001E-2</v>
      </c>
      <c r="AA29" s="9">
        <v>473166845</v>
      </c>
      <c r="AB29" s="44" t="s">
        <v>4</v>
      </c>
      <c r="AC29" s="44" t="s">
        <v>1</v>
      </c>
    </row>
    <row r="30" spans="1:29" x14ac:dyDescent="0.2">
      <c r="A30" s="2" t="s">
        <v>69</v>
      </c>
      <c r="B30" s="2" t="s">
        <v>87</v>
      </c>
      <c r="C30" s="2" t="s">
        <v>111</v>
      </c>
      <c r="D30" s="2" t="s">
        <v>193</v>
      </c>
      <c r="E30" s="2" t="s">
        <v>194</v>
      </c>
      <c r="F30" s="2" t="s">
        <v>134</v>
      </c>
      <c r="G30" s="2" t="s">
        <v>135</v>
      </c>
      <c r="H30" s="2" t="s">
        <v>73</v>
      </c>
      <c r="I30" s="2" t="s">
        <v>195</v>
      </c>
      <c r="J30" s="2" t="s">
        <v>117</v>
      </c>
      <c r="K30" s="2" t="s">
        <v>117</v>
      </c>
      <c r="L30" s="2" t="s">
        <v>83</v>
      </c>
      <c r="M30" s="5">
        <v>3.2170000000000001</v>
      </c>
      <c r="N30" s="2" t="s">
        <v>196</v>
      </c>
      <c r="O30" s="6">
        <v>3.2500000000000001E-2</v>
      </c>
      <c r="P30" s="6">
        <v>5.8689999999999999E-2</v>
      </c>
      <c r="Q30" s="5">
        <v>0</v>
      </c>
      <c r="R30" s="5">
        <v>700000</v>
      </c>
      <c r="S30" s="5">
        <v>3.7589999999999999</v>
      </c>
      <c r="T30" s="5">
        <v>93.296539999999993</v>
      </c>
      <c r="U30" s="5">
        <v>2454.9121100000002</v>
      </c>
      <c r="V30" s="2" t="s">
        <v>3</v>
      </c>
      <c r="W30" s="2" t="s">
        <v>26</v>
      </c>
      <c r="X30" s="6">
        <v>7.000000000000001E-4</v>
      </c>
      <c r="Y30" s="6">
        <v>1.6043399999999999E-2</v>
      </c>
      <c r="Z30" s="6">
        <v>2.8282000000000003E-3</v>
      </c>
      <c r="AA30" s="9">
        <v>472317209</v>
      </c>
      <c r="AB30" s="44" t="s">
        <v>4</v>
      </c>
      <c r="AC30" s="44" t="s">
        <v>1</v>
      </c>
    </row>
    <row r="31" spans="1:29" x14ac:dyDescent="0.2">
      <c r="A31" s="2" t="s">
        <v>69</v>
      </c>
      <c r="B31" s="2" t="s">
        <v>87</v>
      </c>
      <c r="C31" s="2" t="s">
        <v>111</v>
      </c>
      <c r="D31" s="2" t="s">
        <v>197</v>
      </c>
      <c r="E31" s="2" t="s">
        <v>198</v>
      </c>
      <c r="F31" s="2" t="s">
        <v>134</v>
      </c>
      <c r="G31" s="2" t="s">
        <v>135</v>
      </c>
      <c r="H31" s="2" t="s">
        <v>73</v>
      </c>
      <c r="I31" s="2" t="s">
        <v>143</v>
      </c>
      <c r="J31" s="2" t="s">
        <v>117</v>
      </c>
      <c r="K31" s="2" t="s">
        <v>117</v>
      </c>
      <c r="L31" s="2" t="s">
        <v>83</v>
      </c>
      <c r="M31" s="5">
        <v>4.0199999999999996</v>
      </c>
      <c r="N31" s="2" t="s">
        <v>199</v>
      </c>
      <c r="O31" s="6">
        <v>5.3749999999999999E-2</v>
      </c>
      <c r="P31" s="6">
        <v>5.8579999999999993E-2</v>
      </c>
      <c r="Q31" s="5">
        <v>0</v>
      </c>
      <c r="R31" s="5">
        <v>600000</v>
      </c>
      <c r="S31" s="5">
        <v>3.7589999999999999</v>
      </c>
      <c r="T31" s="5">
        <v>99.795419999999993</v>
      </c>
      <c r="U31" s="5">
        <v>2250.7861200000002</v>
      </c>
      <c r="V31" s="2" t="s">
        <v>3</v>
      </c>
      <c r="W31" s="2" t="s">
        <v>26</v>
      </c>
      <c r="X31" s="6">
        <v>2.9999999999999997E-4</v>
      </c>
      <c r="Y31" s="6">
        <v>1.4709300000000002E-2</v>
      </c>
      <c r="Z31" s="6">
        <v>2.5929999999999998E-3</v>
      </c>
      <c r="AA31" s="9">
        <v>473187486</v>
      </c>
      <c r="AB31" s="44" t="s">
        <v>4</v>
      </c>
      <c r="AC31" s="44" t="s">
        <v>1</v>
      </c>
    </row>
    <row r="32" spans="1:29" x14ac:dyDescent="0.2">
      <c r="A32" s="2" t="s">
        <v>69</v>
      </c>
      <c r="B32" s="2" t="s">
        <v>92</v>
      </c>
      <c r="C32" s="2" t="s">
        <v>111</v>
      </c>
      <c r="D32" s="2" t="s">
        <v>112</v>
      </c>
      <c r="E32" s="2" t="s">
        <v>113</v>
      </c>
      <c r="F32" s="2" t="s">
        <v>114</v>
      </c>
      <c r="G32" s="2" t="s">
        <v>73</v>
      </c>
      <c r="H32" s="2" t="s">
        <v>73</v>
      </c>
      <c r="I32" s="2" t="s">
        <v>115</v>
      </c>
      <c r="J32" s="2" t="s">
        <v>116</v>
      </c>
      <c r="K32" s="2" t="s">
        <v>117</v>
      </c>
      <c r="L32" s="2" t="s">
        <v>77</v>
      </c>
      <c r="M32" s="5">
        <v>11.52</v>
      </c>
      <c r="N32" s="2" t="s">
        <v>118</v>
      </c>
      <c r="O32" s="6">
        <v>5.5E-2</v>
      </c>
      <c r="P32" s="6">
        <v>5.3399999999999996E-2</v>
      </c>
      <c r="Q32" s="5">
        <v>0</v>
      </c>
      <c r="R32" s="5">
        <v>6160629</v>
      </c>
      <c r="S32" s="5">
        <v>1</v>
      </c>
      <c r="T32" s="5">
        <v>104.09</v>
      </c>
      <c r="U32" s="5">
        <v>6412.59872</v>
      </c>
      <c r="V32" s="2" t="s">
        <v>3</v>
      </c>
      <c r="W32" s="2" t="s">
        <v>26</v>
      </c>
      <c r="X32" s="6">
        <v>3.19E-4</v>
      </c>
      <c r="Y32" s="6">
        <v>0.42079630000000001</v>
      </c>
      <c r="Z32" s="6">
        <v>0.1294044</v>
      </c>
      <c r="AA32" s="2" t="s">
        <v>3</v>
      </c>
      <c r="AB32" s="44" t="s">
        <v>4</v>
      </c>
      <c r="AC32" s="44" t="s">
        <v>1</v>
      </c>
    </row>
    <row r="33" spans="1:29" x14ac:dyDescent="0.2">
      <c r="A33" s="2" t="s">
        <v>69</v>
      </c>
      <c r="B33" s="2" t="s">
        <v>92</v>
      </c>
      <c r="C33" s="2" t="s">
        <v>111</v>
      </c>
      <c r="D33" s="2" t="s">
        <v>151</v>
      </c>
      <c r="E33" s="2" t="s">
        <v>152</v>
      </c>
      <c r="F33" s="2" t="s">
        <v>121</v>
      </c>
      <c r="G33" s="2" t="s">
        <v>73</v>
      </c>
      <c r="H33" s="2" t="s">
        <v>73</v>
      </c>
      <c r="I33" s="2" t="s">
        <v>115</v>
      </c>
      <c r="J33" s="2" t="s">
        <v>116</v>
      </c>
      <c r="K33" s="2" t="s">
        <v>117</v>
      </c>
      <c r="L33" s="2" t="s">
        <v>77</v>
      </c>
      <c r="M33" s="5">
        <v>1.33</v>
      </c>
      <c r="N33" s="2" t="s">
        <v>153</v>
      </c>
      <c r="O33" s="6">
        <v>7.4999999999999997E-3</v>
      </c>
      <c r="P33" s="6">
        <v>1.5300000000000001E-2</v>
      </c>
      <c r="Q33" s="5">
        <v>0</v>
      </c>
      <c r="R33" s="5">
        <v>3121481</v>
      </c>
      <c r="S33" s="5">
        <v>1</v>
      </c>
      <c r="T33" s="5">
        <v>113.49</v>
      </c>
      <c r="U33" s="5">
        <v>3542.5687800000001</v>
      </c>
      <c r="V33" s="2" t="s">
        <v>3</v>
      </c>
      <c r="W33" s="2" t="s">
        <v>26</v>
      </c>
      <c r="X33" s="6">
        <v>1.438E-4</v>
      </c>
      <c r="Y33" s="6">
        <v>0.23246420000000001</v>
      </c>
      <c r="Z33" s="6">
        <v>7.1487999999999996E-2</v>
      </c>
      <c r="AA33" s="2" t="s">
        <v>3</v>
      </c>
      <c r="AB33" s="44" t="s">
        <v>4</v>
      </c>
      <c r="AC33" s="44" t="s">
        <v>1</v>
      </c>
    </row>
    <row r="34" spans="1:29" x14ac:dyDescent="0.2">
      <c r="A34" s="2" t="s">
        <v>69</v>
      </c>
      <c r="B34" s="2" t="s">
        <v>92</v>
      </c>
      <c r="C34" s="2" t="s">
        <v>111</v>
      </c>
      <c r="D34" s="2" t="s">
        <v>119</v>
      </c>
      <c r="E34" s="2" t="s">
        <v>120</v>
      </c>
      <c r="F34" s="2" t="s">
        <v>121</v>
      </c>
      <c r="G34" s="2" t="s">
        <v>73</v>
      </c>
      <c r="H34" s="2" t="s">
        <v>73</v>
      </c>
      <c r="I34" s="2" t="s">
        <v>115</v>
      </c>
      <c r="J34" s="2" t="s">
        <v>116</v>
      </c>
      <c r="K34" s="2" t="s">
        <v>117</v>
      </c>
      <c r="L34" s="2" t="s">
        <v>77</v>
      </c>
      <c r="M34" s="5">
        <v>2.89</v>
      </c>
      <c r="N34" s="2" t="s">
        <v>122</v>
      </c>
      <c r="O34" s="6">
        <v>7.4999999999999997E-3</v>
      </c>
      <c r="P34" s="6">
        <v>1.7399999999999999E-2</v>
      </c>
      <c r="Q34" s="5">
        <v>0</v>
      </c>
      <c r="R34" s="5">
        <v>512100</v>
      </c>
      <c r="S34" s="5">
        <v>1</v>
      </c>
      <c r="T34" s="5">
        <v>111.66</v>
      </c>
      <c r="U34" s="5">
        <v>571.81086000000005</v>
      </c>
      <c r="V34" s="2" t="s">
        <v>3</v>
      </c>
      <c r="W34" s="2" t="s">
        <v>26</v>
      </c>
      <c r="X34" s="6">
        <v>2.2900000000000001E-5</v>
      </c>
      <c r="Y34" s="6">
        <v>3.7522399999999997E-2</v>
      </c>
      <c r="Z34" s="6">
        <v>1.1538999999999999E-2</v>
      </c>
      <c r="AA34" s="2" t="s">
        <v>3</v>
      </c>
      <c r="AB34" s="44" t="s">
        <v>4</v>
      </c>
      <c r="AC34" s="44" t="s">
        <v>1</v>
      </c>
    </row>
    <row r="35" spans="1:29" x14ac:dyDescent="0.2">
      <c r="A35" s="2" t="s">
        <v>69</v>
      </c>
      <c r="B35" s="2" t="s">
        <v>92</v>
      </c>
      <c r="C35" s="2" t="s">
        <v>111</v>
      </c>
      <c r="D35" s="2" t="s">
        <v>166</v>
      </c>
      <c r="E35" s="2" t="s">
        <v>167</v>
      </c>
      <c r="F35" s="2" t="s">
        <v>121</v>
      </c>
      <c r="G35" s="2" t="s">
        <v>73</v>
      </c>
      <c r="H35" s="2" t="s">
        <v>73</v>
      </c>
      <c r="I35" s="2" t="s">
        <v>115</v>
      </c>
      <c r="J35" s="2" t="s">
        <v>116</v>
      </c>
      <c r="K35" s="2" t="s">
        <v>117</v>
      </c>
      <c r="L35" s="2" t="s">
        <v>77</v>
      </c>
      <c r="M35" s="5">
        <v>2.08</v>
      </c>
      <c r="N35" s="2" t="s">
        <v>168</v>
      </c>
      <c r="O35" s="6">
        <v>1E-3</v>
      </c>
      <c r="P35" s="6">
        <v>1.6399999999999998E-2</v>
      </c>
      <c r="Q35" s="5">
        <v>0</v>
      </c>
      <c r="R35" s="5">
        <v>522845</v>
      </c>
      <c r="S35" s="5">
        <v>1</v>
      </c>
      <c r="T35" s="5">
        <v>110.2</v>
      </c>
      <c r="U35" s="5">
        <v>576.17519000000004</v>
      </c>
      <c r="V35" s="2" t="s">
        <v>3</v>
      </c>
      <c r="W35" s="2" t="s">
        <v>26</v>
      </c>
      <c r="X35" s="6">
        <v>2.5799999999999997E-5</v>
      </c>
      <c r="Y35" s="6">
        <v>3.7808799999999997E-2</v>
      </c>
      <c r="Z35" s="6">
        <v>1.1627E-2</v>
      </c>
      <c r="AA35" s="2" t="s">
        <v>3</v>
      </c>
      <c r="AB35" s="44" t="s">
        <v>4</v>
      </c>
      <c r="AC35" s="44" t="s">
        <v>1</v>
      </c>
    </row>
    <row r="36" spans="1:29" x14ac:dyDescent="0.2">
      <c r="A36" s="2" t="s">
        <v>69</v>
      </c>
      <c r="B36" s="2" t="s">
        <v>92</v>
      </c>
      <c r="C36" s="2" t="s">
        <v>111</v>
      </c>
      <c r="D36" s="2" t="s">
        <v>169</v>
      </c>
      <c r="E36" s="2" t="s">
        <v>170</v>
      </c>
      <c r="F36" s="2" t="s">
        <v>121</v>
      </c>
      <c r="G36" s="2" t="s">
        <v>73</v>
      </c>
      <c r="H36" s="2" t="s">
        <v>73</v>
      </c>
      <c r="I36" s="2" t="s">
        <v>115</v>
      </c>
      <c r="J36" s="2" t="s">
        <v>116</v>
      </c>
      <c r="K36" s="2" t="s">
        <v>117</v>
      </c>
      <c r="L36" s="2" t="s">
        <v>77</v>
      </c>
      <c r="M36" s="5">
        <v>7.39</v>
      </c>
      <c r="N36" s="2" t="s">
        <v>171</v>
      </c>
      <c r="O36" s="6">
        <v>1E-3</v>
      </c>
      <c r="P36" s="6">
        <v>2.18E-2</v>
      </c>
      <c r="Q36" s="5">
        <v>0</v>
      </c>
      <c r="R36" s="5">
        <v>2428791</v>
      </c>
      <c r="S36" s="5">
        <v>1</v>
      </c>
      <c r="T36" s="5">
        <v>97.65</v>
      </c>
      <c r="U36" s="5">
        <v>2371.71441</v>
      </c>
      <c r="V36" s="2" t="s">
        <v>3</v>
      </c>
      <c r="W36" s="2" t="s">
        <v>26</v>
      </c>
      <c r="X36" s="6">
        <v>7.9099999999999998E-5</v>
      </c>
      <c r="Y36" s="6">
        <v>0.15563250000000001</v>
      </c>
      <c r="Z36" s="6">
        <v>4.78605E-2</v>
      </c>
      <c r="AA36" s="2" t="s">
        <v>3</v>
      </c>
      <c r="AB36" s="44" t="s">
        <v>4</v>
      </c>
      <c r="AC36" s="44" t="s">
        <v>1</v>
      </c>
    </row>
    <row r="37" spans="1:29" x14ac:dyDescent="0.2">
      <c r="A37" s="2" t="s">
        <v>69</v>
      </c>
      <c r="B37" s="2" t="s">
        <v>92</v>
      </c>
      <c r="C37" s="2" t="s">
        <v>111</v>
      </c>
      <c r="D37" s="2" t="s">
        <v>200</v>
      </c>
      <c r="E37" s="2" t="s">
        <v>201</v>
      </c>
      <c r="F37" s="2" t="s">
        <v>129</v>
      </c>
      <c r="G37" s="2" t="s">
        <v>73</v>
      </c>
      <c r="H37" s="2" t="s">
        <v>73</v>
      </c>
      <c r="I37" s="2" t="s">
        <v>115</v>
      </c>
      <c r="J37" s="2" t="s">
        <v>116</v>
      </c>
      <c r="K37" s="2" t="s">
        <v>117</v>
      </c>
      <c r="L37" s="2" t="s">
        <v>77</v>
      </c>
      <c r="M37" s="5">
        <v>0.85204999999999997</v>
      </c>
      <c r="N37" s="2" t="s">
        <v>202</v>
      </c>
      <c r="O37" s="6">
        <v>0</v>
      </c>
      <c r="P37" s="6">
        <v>4.2999999999999997E-2</v>
      </c>
      <c r="Q37" s="5">
        <v>0</v>
      </c>
      <c r="R37" s="5">
        <v>150758</v>
      </c>
      <c r="S37" s="5">
        <v>1</v>
      </c>
      <c r="T37" s="5">
        <v>96.48</v>
      </c>
      <c r="U37" s="5">
        <v>145.45131000000001</v>
      </c>
      <c r="V37" s="2" t="s">
        <v>3</v>
      </c>
      <c r="W37" s="2" t="s">
        <v>26</v>
      </c>
      <c r="X37" s="6">
        <v>1.0699999999999999E-5</v>
      </c>
      <c r="Y37" s="6">
        <v>9.5446000000000003E-3</v>
      </c>
      <c r="Z37" s="6">
        <v>2.9352000000000002E-3</v>
      </c>
      <c r="AA37" s="2" t="s">
        <v>3</v>
      </c>
      <c r="AB37" s="44" t="s">
        <v>4</v>
      </c>
      <c r="AC37" s="44" t="s">
        <v>1</v>
      </c>
    </row>
    <row r="38" spans="1:29" x14ac:dyDescent="0.2">
      <c r="A38" s="2" t="s">
        <v>69</v>
      </c>
      <c r="B38" s="2" t="s">
        <v>92</v>
      </c>
      <c r="C38" s="2" t="s">
        <v>111</v>
      </c>
      <c r="D38" s="2" t="s">
        <v>203</v>
      </c>
      <c r="E38" s="2" t="s">
        <v>204</v>
      </c>
      <c r="F38" s="2" t="s">
        <v>129</v>
      </c>
      <c r="G38" s="2" t="s">
        <v>73</v>
      </c>
      <c r="H38" s="2" t="s">
        <v>73</v>
      </c>
      <c r="I38" s="2" t="s">
        <v>115</v>
      </c>
      <c r="J38" s="2" t="s">
        <v>116</v>
      </c>
      <c r="K38" s="2" t="s">
        <v>117</v>
      </c>
      <c r="L38" s="2" t="s">
        <v>77</v>
      </c>
      <c r="M38" s="5">
        <v>0.92876000000000003</v>
      </c>
      <c r="N38" s="2" t="s">
        <v>205</v>
      </c>
      <c r="O38" s="6">
        <v>0</v>
      </c>
      <c r="P38" s="6">
        <v>4.2999999999999997E-2</v>
      </c>
      <c r="Q38" s="5">
        <v>0</v>
      </c>
      <c r="R38" s="5">
        <v>746100</v>
      </c>
      <c r="S38" s="5">
        <v>1</v>
      </c>
      <c r="T38" s="5">
        <v>96.17</v>
      </c>
      <c r="U38" s="5">
        <v>717.52436999999998</v>
      </c>
      <c r="V38" s="2" t="s">
        <v>3</v>
      </c>
      <c r="W38" s="2" t="s">
        <v>26</v>
      </c>
      <c r="X38" s="6">
        <v>6.2100000000000005E-5</v>
      </c>
      <c r="Y38" s="6">
        <v>4.7084099999999997E-2</v>
      </c>
      <c r="Z38" s="6">
        <v>1.44794E-2</v>
      </c>
      <c r="AA38" s="2" t="s">
        <v>3</v>
      </c>
      <c r="AB38" s="44" t="s">
        <v>4</v>
      </c>
      <c r="AC38" s="44" t="s">
        <v>1</v>
      </c>
    </row>
    <row r="39" spans="1:29" x14ac:dyDescent="0.2">
      <c r="A39" s="2" t="s">
        <v>69</v>
      </c>
      <c r="B39" s="2" t="s">
        <v>92</v>
      </c>
      <c r="C39" s="2" t="s">
        <v>131</v>
      </c>
      <c r="D39" s="2" t="s">
        <v>132</v>
      </c>
      <c r="E39" s="2" t="s">
        <v>133</v>
      </c>
      <c r="F39" s="2" t="s">
        <v>134</v>
      </c>
      <c r="G39" s="2" t="s">
        <v>135</v>
      </c>
      <c r="H39" s="2" t="s">
        <v>136</v>
      </c>
      <c r="I39" s="2" t="s">
        <v>137</v>
      </c>
      <c r="J39" s="2" t="s">
        <v>138</v>
      </c>
      <c r="K39" s="2" t="s">
        <v>139</v>
      </c>
      <c r="L39" s="2" t="s">
        <v>83</v>
      </c>
      <c r="M39" s="5">
        <v>7.4550000000000001</v>
      </c>
      <c r="N39" s="2" t="s">
        <v>140</v>
      </c>
      <c r="O39" s="6">
        <v>3.875E-2</v>
      </c>
      <c r="P39" s="6">
        <v>4.4229999999999998E-2</v>
      </c>
      <c r="Q39" s="5">
        <v>0</v>
      </c>
      <c r="R39" s="5">
        <v>246000</v>
      </c>
      <c r="S39" s="5">
        <v>3.7589999999999999</v>
      </c>
      <c r="T39" s="5">
        <v>97.474050000000005</v>
      </c>
      <c r="U39" s="5">
        <v>901.35626999999999</v>
      </c>
      <c r="V39" s="2" t="s">
        <v>3</v>
      </c>
      <c r="W39" s="2" t="s">
        <v>26</v>
      </c>
      <c r="X39" s="6">
        <v>1.9999999999999999E-6</v>
      </c>
      <c r="Y39" s="6">
        <v>5.9147199999999997E-2</v>
      </c>
      <c r="Z39" s="6">
        <v>1.81891E-2</v>
      </c>
      <c r="AA39" s="9">
        <v>473166845</v>
      </c>
      <c r="AB39" s="44" t="s">
        <v>4</v>
      </c>
      <c r="AC39" s="44" t="s">
        <v>1</v>
      </c>
    </row>
    <row r="40" spans="1:29" x14ac:dyDescent="0.2">
      <c r="A40" s="2" t="s">
        <v>94</v>
      </c>
      <c r="B40" s="2" t="s">
        <v>94</v>
      </c>
      <c r="C40" s="2" t="s">
        <v>111</v>
      </c>
      <c r="D40" s="2" t="s">
        <v>112</v>
      </c>
      <c r="E40" s="2" t="s">
        <v>113</v>
      </c>
      <c r="F40" s="2" t="s">
        <v>114</v>
      </c>
      <c r="G40" s="2" t="s">
        <v>73</v>
      </c>
      <c r="H40" s="2" t="s">
        <v>73</v>
      </c>
      <c r="I40" s="2" t="s">
        <v>115</v>
      </c>
      <c r="J40" s="2" t="s">
        <v>116</v>
      </c>
      <c r="K40" s="2" t="s">
        <v>117</v>
      </c>
      <c r="L40" s="2" t="s">
        <v>77</v>
      </c>
      <c r="M40" s="5">
        <v>11.52</v>
      </c>
      <c r="N40" s="2" t="s">
        <v>118</v>
      </c>
      <c r="O40" s="6">
        <v>5.5E-2</v>
      </c>
      <c r="P40" s="6">
        <v>5.3399999999999996E-2</v>
      </c>
      <c r="Q40" s="5">
        <v>0</v>
      </c>
      <c r="R40" s="5">
        <v>273569</v>
      </c>
      <c r="S40" s="5">
        <v>1</v>
      </c>
      <c r="T40" s="5">
        <v>104.09</v>
      </c>
      <c r="U40" s="5">
        <v>284.75797</v>
      </c>
      <c r="V40" s="2" t="s">
        <v>3</v>
      </c>
      <c r="W40" s="2" t="s">
        <v>26</v>
      </c>
      <c r="X40" s="6">
        <v>1.4100000000000001E-5</v>
      </c>
      <c r="Y40" s="6">
        <v>0.25040770000000001</v>
      </c>
      <c r="Z40" s="6">
        <v>5.75822E-2</v>
      </c>
      <c r="AA40" s="2" t="s">
        <v>3</v>
      </c>
      <c r="AB40" s="44" t="s">
        <v>4</v>
      </c>
      <c r="AC40" s="44" t="s">
        <v>1</v>
      </c>
    </row>
    <row r="41" spans="1:29" x14ac:dyDescent="0.2">
      <c r="A41" s="2" t="s">
        <v>94</v>
      </c>
      <c r="B41" s="2" t="s">
        <v>94</v>
      </c>
      <c r="C41" s="2" t="s">
        <v>111</v>
      </c>
      <c r="D41" s="2" t="s">
        <v>151</v>
      </c>
      <c r="E41" s="2" t="s">
        <v>152</v>
      </c>
      <c r="F41" s="2" t="s">
        <v>121</v>
      </c>
      <c r="G41" s="2" t="s">
        <v>73</v>
      </c>
      <c r="H41" s="2" t="s">
        <v>73</v>
      </c>
      <c r="I41" s="2" t="s">
        <v>115</v>
      </c>
      <c r="J41" s="2" t="s">
        <v>116</v>
      </c>
      <c r="K41" s="2" t="s">
        <v>117</v>
      </c>
      <c r="L41" s="2" t="s">
        <v>77</v>
      </c>
      <c r="M41" s="5">
        <v>1.33</v>
      </c>
      <c r="N41" s="2" t="s">
        <v>153</v>
      </c>
      <c r="O41" s="6">
        <v>7.4999999999999997E-3</v>
      </c>
      <c r="P41" s="6">
        <v>1.5300000000000001E-2</v>
      </c>
      <c r="Q41" s="5">
        <v>0</v>
      </c>
      <c r="R41" s="5">
        <v>60240</v>
      </c>
      <c r="S41" s="5">
        <v>1</v>
      </c>
      <c r="T41" s="5">
        <v>113.49</v>
      </c>
      <c r="U41" s="5">
        <v>68.366370000000003</v>
      </c>
      <c r="V41" s="2" t="s">
        <v>3</v>
      </c>
      <c r="W41" s="2" t="s">
        <v>26</v>
      </c>
      <c r="X41" s="6">
        <v>2.7E-6</v>
      </c>
      <c r="Y41" s="6">
        <v>6.0119300000000007E-2</v>
      </c>
      <c r="Z41" s="6">
        <v>1.3824700000000001E-2</v>
      </c>
      <c r="AA41" s="2" t="s">
        <v>3</v>
      </c>
      <c r="AB41" s="44" t="s">
        <v>4</v>
      </c>
      <c r="AC41" s="44" t="s">
        <v>1</v>
      </c>
    </row>
    <row r="42" spans="1:29" x14ac:dyDescent="0.2">
      <c r="A42" s="2" t="s">
        <v>94</v>
      </c>
      <c r="B42" s="2" t="s">
        <v>94</v>
      </c>
      <c r="C42" s="2" t="s">
        <v>111</v>
      </c>
      <c r="D42" s="2" t="s">
        <v>119</v>
      </c>
      <c r="E42" s="2" t="s">
        <v>120</v>
      </c>
      <c r="F42" s="2" t="s">
        <v>121</v>
      </c>
      <c r="G42" s="2" t="s">
        <v>73</v>
      </c>
      <c r="H42" s="2" t="s">
        <v>73</v>
      </c>
      <c r="I42" s="2" t="s">
        <v>115</v>
      </c>
      <c r="J42" s="2" t="s">
        <v>116</v>
      </c>
      <c r="K42" s="2" t="s">
        <v>117</v>
      </c>
      <c r="L42" s="2" t="s">
        <v>77</v>
      </c>
      <c r="M42" s="5">
        <v>2.89</v>
      </c>
      <c r="N42" s="2" t="s">
        <v>122</v>
      </c>
      <c r="O42" s="6">
        <v>7.4999999999999997E-3</v>
      </c>
      <c r="P42" s="6">
        <v>1.7399999999999999E-2</v>
      </c>
      <c r="Q42" s="5">
        <v>0</v>
      </c>
      <c r="R42" s="5">
        <v>182702</v>
      </c>
      <c r="S42" s="5">
        <v>1</v>
      </c>
      <c r="T42" s="5">
        <v>111.66</v>
      </c>
      <c r="U42" s="5">
        <v>204.00505000000001</v>
      </c>
      <c r="V42" s="2" t="s">
        <v>3</v>
      </c>
      <c r="W42" s="2" t="s">
        <v>26</v>
      </c>
      <c r="X42" s="6">
        <v>8.1000000000000004E-6</v>
      </c>
      <c r="Y42" s="6">
        <v>0.179396</v>
      </c>
      <c r="Z42" s="6">
        <v>4.1252799999999999E-2</v>
      </c>
      <c r="AA42" s="2" t="s">
        <v>3</v>
      </c>
      <c r="AB42" s="44" t="s">
        <v>4</v>
      </c>
      <c r="AC42" s="44" t="s">
        <v>1</v>
      </c>
    </row>
    <row r="43" spans="1:29" x14ac:dyDescent="0.2">
      <c r="A43" s="2" t="s">
        <v>94</v>
      </c>
      <c r="B43" s="2" t="s">
        <v>94</v>
      </c>
      <c r="C43" s="2" t="s">
        <v>111</v>
      </c>
      <c r="D43" s="2" t="s">
        <v>160</v>
      </c>
      <c r="E43" s="2" t="s">
        <v>161</v>
      </c>
      <c r="F43" s="2" t="s">
        <v>114</v>
      </c>
      <c r="G43" s="2" t="s">
        <v>73</v>
      </c>
      <c r="H43" s="2" t="s">
        <v>73</v>
      </c>
      <c r="I43" s="2" t="s">
        <v>115</v>
      </c>
      <c r="J43" s="2" t="s">
        <v>116</v>
      </c>
      <c r="K43" s="2" t="s">
        <v>117</v>
      </c>
      <c r="L43" s="2" t="s">
        <v>77</v>
      </c>
      <c r="M43" s="5">
        <v>5.58</v>
      </c>
      <c r="N43" s="2" t="s">
        <v>162</v>
      </c>
      <c r="O43" s="6">
        <v>0.01</v>
      </c>
      <c r="P43" s="6">
        <v>4.7500000000000001E-2</v>
      </c>
      <c r="Q43" s="5">
        <v>0</v>
      </c>
      <c r="R43" s="5">
        <v>121966</v>
      </c>
      <c r="S43" s="5">
        <v>1</v>
      </c>
      <c r="T43" s="5">
        <v>81.73</v>
      </c>
      <c r="U43" s="5">
        <v>99.682810000000003</v>
      </c>
      <c r="V43" s="2" t="s">
        <v>3</v>
      </c>
      <c r="W43" s="2" t="s">
        <v>26</v>
      </c>
      <c r="X43" s="6">
        <v>3.2000000000000003E-6</v>
      </c>
      <c r="Y43" s="6">
        <v>8.7658100000000003E-2</v>
      </c>
      <c r="Z43" s="6">
        <v>2.01573E-2</v>
      </c>
      <c r="AA43" s="2" t="s">
        <v>3</v>
      </c>
      <c r="AB43" s="44" t="s">
        <v>4</v>
      </c>
      <c r="AC43" s="44" t="s">
        <v>1</v>
      </c>
    </row>
    <row r="44" spans="1:29" x14ac:dyDescent="0.2">
      <c r="A44" s="2" t="s">
        <v>94</v>
      </c>
      <c r="B44" s="2" t="s">
        <v>94</v>
      </c>
      <c r="C44" s="2" t="s">
        <v>111</v>
      </c>
      <c r="D44" s="2" t="s">
        <v>123</v>
      </c>
      <c r="E44" s="2" t="s">
        <v>124</v>
      </c>
      <c r="F44" s="2" t="s">
        <v>114</v>
      </c>
      <c r="G44" s="2" t="s">
        <v>73</v>
      </c>
      <c r="H44" s="2" t="s">
        <v>73</v>
      </c>
      <c r="I44" s="2" t="s">
        <v>115</v>
      </c>
      <c r="J44" s="2" t="s">
        <v>116</v>
      </c>
      <c r="K44" s="2" t="s">
        <v>117</v>
      </c>
      <c r="L44" s="2" t="s">
        <v>77</v>
      </c>
      <c r="M44" s="5">
        <v>11.5</v>
      </c>
      <c r="N44" s="2" t="s">
        <v>125</v>
      </c>
      <c r="O44" s="6">
        <v>1.4999999999999999E-2</v>
      </c>
      <c r="P44" s="6">
        <v>5.21E-2</v>
      </c>
      <c r="Q44" s="5">
        <v>0</v>
      </c>
      <c r="R44" s="5">
        <v>158471</v>
      </c>
      <c r="S44" s="5">
        <v>1</v>
      </c>
      <c r="T44" s="5">
        <v>65.83</v>
      </c>
      <c r="U44" s="5">
        <v>104.32145</v>
      </c>
      <c r="V44" s="2" t="s">
        <v>3</v>
      </c>
      <c r="W44" s="2" t="s">
        <v>26</v>
      </c>
      <c r="X44" s="6">
        <v>4.8999999999999997E-6</v>
      </c>
      <c r="Y44" s="6">
        <v>9.1737199999999991E-2</v>
      </c>
      <c r="Z44" s="6">
        <v>2.1095299999999997E-2</v>
      </c>
      <c r="AA44" s="2" t="s">
        <v>3</v>
      </c>
      <c r="AB44" s="44" t="s">
        <v>4</v>
      </c>
      <c r="AC44" s="44" t="s">
        <v>1</v>
      </c>
    </row>
    <row r="45" spans="1:29" x14ac:dyDescent="0.2">
      <c r="A45" s="2" t="s">
        <v>94</v>
      </c>
      <c r="B45" s="2" t="s">
        <v>94</v>
      </c>
      <c r="C45" s="2" t="s">
        <v>126</v>
      </c>
      <c r="D45" s="2" t="s">
        <v>206</v>
      </c>
      <c r="E45" s="2" t="s">
        <v>207</v>
      </c>
      <c r="F45" s="2" t="s">
        <v>129</v>
      </c>
      <c r="G45" s="2" t="s">
        <v>73</v>
      </c>
      <c r="H45" s="2" t="s">
        <v>73</v>
      </c>
      <c r="I45" s="2" t="s">
        <v>115</v>
      </c>
      <c r="J45" s="2" t="s">
        <v>116</v>
      </c>
      <c r="K45" s="2" t="s">
        <v>117</v>
      </c>
      <c r="L45" s="2" t="s">
        <v>77</v>
      </c>
      <c r="M45" s="5">
        <v>0.1041</v>
      </c>
      <c r="N45" s="2" t="s">
        <v>208</v>
      </c>
      <c r="O45" s="6">
        <v>0</v>
      </c>
      <c r="P45" s="6">
        <v>4.1599999999999998E-2</v>
      </c>
      <c r="Q45" s="5">
        <v>0</v>
      </c>
      <c r="R45" s="5">
        <v>91587</v>
      </c>
      <c r="S45" s="5">
        <v>1</v>
      </c>
      <c r="T45" s="5">
        <v>99.58</v>
      </c>
      <c r="U45" s="5">
        <v>91.202330000000003</v>
      </c>
      <c r="V45" s="2" t="s">
        <v>3</v>
      </c>
      <c r="W45" s="2" t="s">
        <v>26</v>
      </c>
      <c r="X45" s="6">
        <v>1.9999999999999999E-6</v>
      </c>
      <c r="Y45" s="6">
        <v>8.0200600000000011E-2</v>
      </c>
      <c r="Z45" s="6">
        <v>1.8442400000000001E-2</v>
      </c>
      <c r="AA45" s="2" t="s">
        <v>3</v>
      </c>
      <c r="AB45" s="44" t="s">
        <v>4</v>
      </c>
      <c r="AC45" s="44" t="s">
        <v>1</v>
      </c>
    </row>
    <row r="46" spans="1:29" x14ac:dyDescent="0.2">
      <c r="A46" s="2" t="s">
        <v>94</v>
      </c>
      <c r="B46" s="2" t="s">
        <v>94</v>
      </c>
      <c r="C46" s="2" t="s">
        <v>126</v>
      </c>
      <c r="D46" s="2" t="s">
        <v>209</v>
      </c>
      <c r="E46" s="2" t="s">
        <v>210</v>
      </c>
      <c r="F46" s="2" t="s">
        <v>129</v>
      </c>
      <c r="G46" s="2" t="s">
        <v>73</v>
      </c>
      <c r="H46" s="2" t="s">
        <v>73</v>
      </c>
      <c r="I46" s="2" t="s">
        <v>115</v>
      </c>
      <c r="J46" s="2" t="s">
        <v>116</v>
      </c>
      <c r="K46" s="2" t="s">
        <v>117</v>
      </c>
      <c r="L46" s="2" t="s">
        <v>77</v>
      </c>
      <c r="M46" s="5">
        <v>0.52602000000000004</v>
      </c>
      <c r="N46" s="2" t="s">
        <v>211</v>
      </c>
      <c r="O46" s="6">
        <v>0</v>
      </c>
      <c r="P46" s="6">
        <v>4.2800000000000005E-2</v>
      </c>
      <c r="Q46" s="5">
        <v>0</v>
      </c>
      <c r="R46" s="5">
        <v>129814</v>
      </c>
      <c r="S46" s="5">
        <v>1</v>
      </c>
      <c r="T46" s="5">
        <v>97.81</v>
      </c>
      <c r="U46" s="5">
        <v>126.97107</v>
      </c>
      <c r="V46" s="2" t="s">
        <v>3</v>
      </c>
      <c r="W46" s="2" t="s">
        <v>26</v>
      </c>
      <c r="X46" s="6">
        <v>1.08E-5</v>
      </c>
      <c r="Y46" s="6">
        <v>0.11165459999999999</v>
      </c>
      <c r="Z46" s="6">
        <v>2.5675400000000001E-2</v>
      </c>
      <c r="AA46" s="2" t="s">
        <v>3</v>
      </c>
      <c r="AB46" s="44" t="s">
        <v>4</v>
      </c>
      <c r="AC46" s="44" t="s">
        <v>1</v>
      </c>
    </row>
    <row r="47" spans="1:29" x14ac:dyDescent="0.2">
      <c r="A47" s="2" t="s">
        <v>94</v>
      </c>
      <c r="B47" s="2" t="s">
        <v>94</v>
      </c>
      <c r="C47" s="2" t="s">
        <v>126</v>
      </c>
      <c r="D47" s="2" t="s">
        <v>212</v>
      </c>
      <c r="E47" s="2" t="s">
        <v>213</v>
      </c>
      <c r="F47" s="2" t="s">
        <v>129</v>
      </c>
      <c r="G47" s="2" t="s">
        <v>73</v>
      </c>
      <c r="H47" s="2" t="s">
        <v>73</v>
      </c>
      <c r="I47" s="2" t="s">
        <v>115</v>
      </c>
      <c r="J47" s="2" t="s">
        <v>116</v>
      </c>
      <c r="K47" s="2" t="s">
        <v>117</v>
      </c>
      <c r="L47" s="2" t="s">
        <v>77</v>
      </c>
      <c r="M47" s="5">
        <v>0.60272999999999999</v>
      </c>
      <c r="N47" s="2" t="s">
        <v>214</v>
      </c>
      <c r="O47" s="6">
        <v>0</v>
      </c>
      <c r="P47" s="6">
        <v>4.3099999999999999E-2</v>
      </c>
      <c r="Q47" s="5">
        <v>0</v>
      </c>
      <c r="R47" s="5">
        <v>77600</v>
      </c>
      <c r="S47" s="5">
        <v>1</v>
      </c>
      <c r="T47" s="5">
        <v>97.48</v>
      </c>
      <c r="U47" s="5">
        <v>75.644480000000001</v>
      </c>
      <c r="V47" s="2" t="s">
        <v>3</v>
      </c>
      <c r="W47" s="2" t="s">
        <v>26</v>
      </c>
      <c r="X47" s="6">
        <v>6.4000000000000006E-6</v>
      </c>
      <c r="Y47" s="6">
        <v>6.6519500000000009E-2</v>
      </c>
      <c r="Z47" s="6">
        <v>1.5296400000000002E-2</v>
      </c>
      <c r="AA47" s="2" t="s">
        <v>3</v>
      </c>
      <c r="AB47" s="44" t="s">
        <v>4</v>
      </c>
      <c r="AC47" s="44" t="s">
        <v>1</v>
      </c>
    </row>
    <row r="48" spans="1:29" x14ac:dyDescent="0.2">
      <c r="A48" s="2" t="s">
        <v>94</v>
      </c>
      <c r="B48" s="2" t="s">
        <v>94</v>
      </c>
      <c r="C48" s="2" t="s">
        <v>131</v>
      </c>
      <c r="D48" s="2" t="s">
        <v>132</v>
      </c>
      <c r="E48" s="2" t="s">
        <v>133</v>
      </c>
      <c r="F48" s="2" t="s">
        <v>134</v>
      </c>
      <c r="G48" s="2" t="s">
        <v>135</v>
      </c>
      <c r="H48" s="2" t="s">
        <v>136</v>
      </c>
      <c r="I48" s="2" t="s">
        <v>137</v>
      </c>
      <c r="J48" s="2" t="s">
        <v>138</v>
      </c>
      <c r="K48" s="2" t="s">
        <v>139</v>
      </c>
      <c r="L48" s="2" t="s">
        <v>83</v>
      </c>
      <c r="M48" s="5">
        <v>7.4550000000000001</v>
      </c>
      <c r="N48" s="2" t="s">
        <v>140</v>
      </c>
      <c r="O48" s="6">
        <v>3.875E-2</v>
      </c>
      <c r="P48" s="6">
        <v>4.4229999999999998E-2</v>
      </c>
      <c r="Q48" s="5">
        <v>0</v>
      </c>
      <c r="R48" s="5">
        <v>18000</v>
      </c>
      <c r="S48" s="5">
        <v>3.7589999999999999</v>
      </c>
      <c r="T48" s="5">
        <v>97.474050000000005</v>
      </c>
      <c r="U48" s="5">
        <v>65.952889999999996</v>
      </c>
      <c r="V48" s="2" t="s">
        <v>3</v>
      </c>
      <c r="W48" s="2" t="s">
        <v>26</v>
      </c>
      <c r="X48" s="6">
        <v>1.0000000000000001E-7</v>
      </c>
      <c r="Y48" s="6">
        <v>5.7996999999999993E-2</v>
      </c>
      <c r="Z48" s="6">
        <v>1.3336600000000001E-2</v>
      </c>
      <c r="AA48" s="9">
        <v>473166845</v>
      </c>
      <c r="AB48" s="44" t="s">
        <v>4</v>
      </c>
      <c r="AC48" s="44" t="s">
        <v>1</v>
      </c>
    </row>
    <row r="49" spans="1:29" x14ac:dyDescent="0.2">
      <c r="A49" s="2" t="s">
        <v>94</v>
      </c>
      <c r="B49" s="2" t="s">
        <v>94</v>
      </c>
      <c r="C49" s="2" t="s">
        <v>131</v>
      </c>
      <c r="D49" s="2" t="s">
        <v>141</v>
      </c>
      <c r="E49" s="2" t="s">
        <v>142</v>
      </c>
      <c r="F49" s="2" t="s">
        <v>134</v>
      </c>
      <c r="G49" s="2" t="s">
        <v>135</v>
      </c>
      <c r="H49" s="2" t="s">
        <v>136</v>
      </c>
      <c r="I49" s="2" t="s">
        <v>143</v>
      </c>
      <c r="J49" s="2" t="s">
        <v>138</v>
      </c>
      <c r="K49" s="2" t="s">
        <v>139</v>
      </c>
      <c r="L49" s="2" t="s">
        <v>83</v>
      </c>
      <c r="M49" s="5">
        <v>7.7549999999999999</v>
      </c>
      <c r="N49" s="2" t="s">
        <v>144</v>
      </c>
      <c r="O49" s="6">
        <v>0.04</v>
      </c>
      <c r="P49" s="6">
        <v>4.4130000000000003E-2</v>
      </c>
      <c r="Q49" s="5">
        <v>0</v>
      </c>
      <c r="R49" s="5">
        <v>4400</v>
      </c>
      <c r="S49" s="5">
        <v>3.7589999999999999</v>
      </c>
      <c r="T49" s="5">
        <v>98.38852</v>
      </c>
      <c r="U49" s="5">
        <v>16.273060000000001</v>
      </c>
      <c r="V49" s="2" t="s">
        <v>3</v>
      </c>
      <c r="W49" s="2" t="s">
        <v>26</v>
      </c>
      <c r="X49" s="6">
        <v>0</v>
      </c>
      <c r="Y49" s="6">
        <v>1.431E-2</v>
      </c>
      <c r="Z49" s="6">
        <v>3.2906000000000003E-3</v>
      </c>
      <c r="AA49" s="9">
        <v>473182941</v>
      </c>
      <c r="AB49" s="44" t="s">
        <v>4</v>
      </c>
      <c r="AC49" s="44" t="s">
        <v>1</v>
      </c>
    </row>
    <row r="50" spans="1:29" x14ac:dyDescent="0.2">
      <c r="A50" s="2" t="s">
        <v>94</v>
      </c>
      <c r="B50" s="2" t="s">
        <v>96</v>
      </c>
      <c r="C50" s="2" t="s">
        <v>111</v>
      </c>
      <c r="D50" s="2" t="s">
        <v>112</v>
      </c>
      <c r="E50" s="2" t="s">
        <v>113</v>
      </c>
      <c r="F50" s="2" t="s">
        <v>114</v>
      </c>
      <c r="G50" s="2" t="s">
        <v>73</v>
      </c>
      <c r="H50" s="2" t="s">
        <v>73</v>
      </c>
      <c r="I50" s="2" t="s">
        <v>115</v>
      </c>
      <c r="J50" s="2" t="s">
        <v>116</v>
      </c>
      <c r="K50" s="2" t="s">
        <v>117</v>
      </c>
      <c r="L50" s="2" t="s">
        <v>77</v>
      </c>
      <c r="M50" s="5">
        <v>11.52</v>
      </c>
      <c r="N50" s="2" t="s">
        <v>118</v>
      </c>
      <c r="O50" s="6">
        <v>5.5E-2</v>
      </c>
      <c r="P50" s="6">
        <v>5.3399999999999996E-2</v>
      </c>
      <c r="Q50" s="5">
        <v>0</v>
      </c>
      <c r="R50" s="5">
        <v>18031</v>
      </c>
      <c r="S50" s="5">
        <v>1</v>
      </c>
      <c r="T50" s="5">
        <v>104.09</v>
      </c>
      <c r="U50" s="5">
        <v>18.768460000000001</v>
      </c>
      <c r="V50" s="2" t="s">
        <v>3</v>
      </c>
      <c r="W50" s="2" t="s">
        <v>26</v>
      </c>
      <c r="X50" s="6">
        <v>9.0000000000000007E-7</v>
      </c>
      <c r="Y50" s="6">
        <v>0.12894510000000001</v>
      </c>
      <c r="Z50" s="6">
        <v>5.4167600000000003E-2</v>
      </c>
      <c r="AA50" s="2" t="s">
        <v>3</v>
      </c>
      <c r="AB50" s="44" t="s">
        <v>4</v>
      </c>
      <c r="AC50" s="44" t="s">
        <v>1</v>
      </c>
    </row>
    <row r="51" spans="1:29" x14ac:dyDescent="0.2">
      <c r="A51" s="2" t="s">
        <v>94</v>
      </c>
      <c r="B51" s="2" t="s">
        <v>96</v>
      </c>
      <c r="C51" s="2" t="s">
        <v>111</v>
      </c>
      <c r="D51" s="2" t="s">
        <v>151</v>
      </c>
      <c r="E51" s="2" t="s">
        <v>152</v>
      </c>
      <c r="F51" s="2" t="s">
        <v>121</v>
      </c>
      <c r="G51" s="2" t="s">
        <v>73</v>
      </c>
      <c r="H51" s="2" t="s">
        <v>73</v>
      </c>
      <c r="I51" s="2" t="s">
        <v>115</v>
      </c>
      <c r="J51" s="2" t="s">
        <v>116</v>
      </c>
      <c r="K51" s="2" t="s">
        <v>117</v>
      </c>
      <c r="L51" s="2" t="s">
        <v>77</v>
      </c>
      <c r="M51" s="5">
        <v>1.33</v>
      </c>
      <c r="N51" s="2" t="s">
        <v>153</v>
      </c>
      <c r="O51" s="6">
        <v>7.4999999999999997E-3</v>
      </c>
      <c r="P51" s="6">
        <v>1.5300000000000001E-2</v>
      </c>
      <c r="Q51" s="5">
        <v>0</v>
      </c>
      <c r="R51" s="5">
        <v>8984</v>
      </c>
      <c r="S51" s="5">
        <v>1</v>
      </c>
      <c r="T51" s="5">
        <v>113.49</v>
      </c>
      <c r="U51" s="5">
        <v>10.19594</v>
      </c>
      <c r="V51" s="2" t="s">
        <v>3</v>
      </c>
      <c r="W51" s="2" t="s">
        <v>26</v>
      </c>
      <c r="X51" s="6">
        <v>4.0000000000000003E-7</v>
      </c>
      <c r="Y51" s="6">
        <v>7.0049200000000006E-2</v>
      </c>
      <c r="Z51" s="6">
        <v>2.9426500000000001E-2</v>
      </c>
      <c r="AA51" s="2" t="s">
        <v>3</v>
      </c>
      <c r="AB51" s="44" t="s">
        <v>4</v>
      </c>
      <c r="AC51" s="44" t="s">
        <v>1</v>
      </c>
    </row>
    <row r="52" spans="1:29" x14ac:dyDescent="0.2">
      <c r="A52" s="2" t="s">
        <v>94</v>
      </c>
      <c r="B52" s="2" t="s">
        <v>96</v>
      </c>
      <c r="C52" s="2" t="s">
        <v>111</v>
      </c>
      <c r="D52" s="2" t="s">
        <v>119</v>
      </c>
      <c r="E52" s="2" t="s">
        <v>120</v>
      </c>
      <c r="F52" s="2" t="s">
        <v>121</v>
      </c>
      <c r="G52" s="2" t="s">
        <v>73</v>
      </c>
      <c r="H52" s="2" t="s">
        <v>73</v>
      </c>
      <c r="I52" s="2" t="s">
        <v>115</v>
      </c>
      <c r="J52" s="2" t="s">
        <v>116</v>
      </c>
      <c r="K52" s="2" t="s">
        <v>117</v>
      </c>
      <c r="L52" s="2" t="s">
        <v>77</v>
      </c>
      <c r="M52" s="5">
        <v>2.89</v>
      </c>
      <c r="N52" s="2" t="s">
        <v>122</v>
      </c>
      <c r="O52" s="6">
        <v>7.4999999999999997E-3</v>
      </c>
      <c r="P52" s="6">
        <v>1.7399999999999999E-2</v>
      </c>
      <c r="Q52" s="5">
        <v>0</v>
      </c>
      <c r="R52" s="5">
        <v>30089</v>
      </c>
      <c r="S52" s="5">
        <v>1</v>
      </c>
      <c r="T52" s="5">
        <v>111.66</v>
      </c>
      <c r="U52" s="5">
        <v>33.597369999999998</v>
      </c>
      <c r="V52" s="2" t="s">
        <v>3</v>
      </c>
      <c r="W52" s="2" t="s">
        <v>26</v>
      </c>
      <c r="X52" s="6">
        <v>1.2999999999999998E-6</v>
      </c>
      <c r="Y52" s="6">
        <v>0.23082429999999998</v>
      </c>
      <c r="Z52" s="6">
        <v>9.696529999999999E-2</v>
      </c>
      <c r="AA52" s="2" t="s">
        <v>3</v>
      </c>
      <c r="AB52" s="44" t="s">
        <v>4</v>
      </c>
      <c r="AC52" s="44" t="s">
        <v>1</v>
      </c>
    </row>
    <row r="53" spans="1:29" x14ac:dyDescent="0.2">
      <c r="A53" s="2" t="s">
        <v>94</v>
      </c>
      <c r="B53" s="2" t="s">
        <v>96</v>
      </c>
      <c r="C53" s="2" t="s">
        <v>111</v>
      </c>
      <c r="D53" s="2" t="s">
        <v>160</v>
      </c>
      <c r="E53" s="2" t="s">
        <v>161</v>
      </c>
      <c r="F53" s="2" t="s">
        <v>114</v>
      </c>
      <c r="G53" s="2" t="s">
        <v>73</v>
      </c>
      <c r="H53" s="2" t="s">
        <v>73</v>
      </c>
      <c r="I53" s="2" t="s">
        <v>115</v>
      </c>
      <c r="J53" s="2" t="s">
        <v>116</v>
      </c>
      <c r="K53" s="2" t="s">
        <v>117</v>
      </c>
      <c r="L53" s="2" t="s">
        <v>77</v>
      </c>
      <c r="M53" s="5">
        <v>5.58</v>
      </c>
      <c r="N53" s="2" t="s">
        <v>162</v>
      </c>
      <c r="O53" s="6">
        <v>0.01</v>
      </c>
      <c r="P53" s="6">
        <v>4.7500000000000001E-2</v>
      </c>
      <c r="Q53" s="5">
        <v>0</v>
      </c>
      <c r="R53" s="5">
        <v>39519</v>
      </c>
      <c r="S53" s="5">
        <v>1</v>
      </c>
      <c r="T53" s="5">
        <v>81.73</v>
      </c>
      <c r="U53" s="5">
        <v>32.298870000000001</v>
      </c>
      <c r="V53" s="2" t="s">
        <v>3</v>
      </c>
      <c r="W53" s="2" t="s">
        <v>26</v>
      </c>
      <c r="X53" s="6">
        <v>9.9999999999999995E-7</v>
      </c>
      <c r="Y53" s="6">
        <v>0.22190319999999999</v>
      </c>
      <c r="Z53" s="6">
        <v>9.3217700000000014E-2</v>
      </c>
      <c r="AA53" s="2" t="s">
        <v>3</v>
      </c>
      <c r="AB53" s="44" t="s">
        <v>4</v>
      </c>
      <c r="AC53" s="44" t="s">
        <v>1</v>
      </c>
    </row>
    <row r="54" spans="1:29" x14ac:dyDescent="0.2">
      <c r="A54" s="2" t="s">
        <v>94</v>
      </c>
      <c r="B54" s="2" t="s">
        <v>96</v>
      </c>
      <c r="C54" s="2" t="s">
        <v>111</v>
      </c>
      <c r="D54" s="2" t="s">
        <v>169</v>
      </c>
      <c r="E54" s="2" t="s">
        <v>170</v>
      </c>
      <c r="F54" s="2" t="s">
        <v>121</v>
      </c>
      <c r="G54" s="2" t="s">
        <v>73</v>
      </c>
      <c r="H54" s="2" t="s">
        <v>73</v>
      </c>
      <c r="I54" s="2" t="s">
        <v>115</v>
      </c>
      <c r="J54" s="2" t="s">
        <v>116</v>
      </c>
      <c r="K54" s="2" t="s">
        <v>117</v>
      </c>
      <c r="L54" s="2" t="s">
        <v>77</v>
      </c>
      <c r="M54" s="5">
        <v>7.39</v>
      </c>
      <c r="N54" s="2" t="s">
        <v>171</v>
      </c>
      <c r="O54" s="6">
        <v>1E-3</v>
      </c>
      <c r="P54" s="6">
        <v>2.18E-2</v>
      </c>
      <c r="Q54" s="5">
        <v>0</v>
      </c>
      <c r="R54" s="5">
        <v>3380</v>
      </c>
      <c r="S54" s="5">
        <v>1</v>
      </c>
      <c r="T54" s="5">
        <v>97.65</v>
      </c>
      <c r="U54" s="5">
        <v>3.30057</v>
      </c>
      <c r="V54" s="2" t="s">
        <v>3</v>
      </c>
      <c r="W54" s="2" t="s">
        <v>26</v>
      </c>
      <c r="X54" s="6">
        <v>1.0000000000000001E-7</v>
      </c>
      <c r="Y54" s="6">
        <v>2.2675900000000002E-2</v>
      </c>
      <c r="Z54" s="6">
        <v>9.5257999999999992E-3</v>
      </c>
      <c r="AA54" s="2" t="s">
        <v>3</v>
      </c>
      <c r="AB54" s="44" t="s">
        <v>4</v>
      </c>
      <c r="AC54" s="44" t="s">
        <v>1</v>
      </c>
    </row>
    <row r="55" spans="1:29" x14ac:dyDescent="0.2">
      <c r="A55" s="2" t="s">
        <v>94</v>
      </c>
      <c r="B55" s="2" t="s">
        <v>96</v>
      </c>
      <c r="C55" s="2" t="s">
        <v>111</v>
      </c>
      <c r="D55" s="2" t="s">
        <v>123</v>
      </c>
      <c r="E55" s="2" t="s">
        <v>124</v>
      </c>
      <c r="F55" s="2" t="s">
        <v>114</v>
      </c>
      <c r="G55" s="2" t="s">
        <v>73</v>
      </c>
      <c r="H55" s="2" t="s">
        <v>73</v>
      </c>
      <c r="I55" s="2" t="s">
        <v>115</v>
      </c>
      <c r="J55" s="2" t="s">
        <v>116</v>
      </c>
      <c r="K55" s="2" t="s">
        <v>117</v>
      </c>
      <c r="L55" s="2" t="s">
        <v>77</v>
      </c>
      <c r="M55" s="5">
        <v>11.5</v>
      </c>
      <c r="N55" s="2" t="s">
        <v>125</v>
      </c>
      <c r="O55" s="6">
        <v>1.4999999999999999E-2</v>
      </c>
      <c r="P55" s="6">
        <v>5.21E-2</v>
      </c>
      <c r="Q55" s="5">
        <v>0</v>
      </c>
      <c r="R55" s="5">
        <v>43414</v>
      </c>
      <c r="S55" s="5">
        <v>1</v>
      </c>
      <c r="T55" s="5">
        <v>65.83</v>
      </c>
      <c r="U55" s="5">
        <v>28.579429999999999</v>
      </c>
      <c r="V55" s="2" t="s">
        <v>3</v>
      </c>
      <c r="W55" s="2" t="s">
        <v>26</v>
      </c>
      <c r="X55" s="6">
        <v>1.2999999999999998E-6</v>
      </c>
      <c r="Y55" s="6">
        <v>0.19634950000000001</v>
      </c>
      <c r="Z55" s="6">
        <v>8.2483000000000001E-2</v>
      </c>
      <c r="AA55" s="2" t="s">
        <v>3</v>
      </c>
      <c r="AB55" s="44" t="s">
        <v>4</v>
      </c>
      <c r="AC55" s="44" t="s">
        <v>1</v>
      </c>
    </row>
    <row r="56" spans="1:29" x14ac:dyDescent="0.2">
      <c r="A56" s="2" t="s">
        <v>94</v>
      </c>
      <c r="B56" s="2" t="s">
        <v>96</v>
      </c>
      <c r="C56" s="2" t="s">
        <v>126</v>
      </c>
      <c r="D56" s="2" t="s">
        <v>212</v>
      </c>
      <c r="E56" s="2" t="s">
        <v>213</v>
      </c>
      <c r="F56" s="2" t="s">
        <v>129</v>
      </c>
      <c r="G56" s="2" t="s">
        <v>73</v>
      </c>
      <c r="H56" s="2" t="s">
        <v>73</v>
      </c>
      <c r="I56" s="2" t="s">
        <v>115</v>
      </c>
      <c r="J56" s="2" t="s">
        <v>116</v>
      </c>
      <c r="K56" s="2" t="s">
        <v>117</v>
      </c>
      <c r="L56" s="2" t="s">
        <v>77</v>
      </c>
      <c r="M56" s="5">
        <v>0.60272999999999999</v>
      </c>
      <c r="N56" s="2" t="s">
        <v>214</v>
      </c>
      <c r="O56" s="6">
        <v>0</v>
      </c>
      <c r="P56" s="6">
        <v>4.3099999999999999E-2</v>
      </c>
      <c r="Q56" s="5">
        <v>0</v>
      </c>
      <c r="R56" s="5">
        <v>17782</v>
      </c>
      <c r="S56" s="5">
        <v>1</v>
      </c>
      <c r="T56" s="5">
        <v>97.48</v>
      </c>
      <c r="U56" s="5">
        <v>17.33389</v>
      </c>
      <c r="V56" s="2" t="s">
        <v>3</v>
      </c>
      <c r="W56" s="2" t="s">
        <v>26</v>
      </c>
      <c r="X56" s="6">
        <v>1.3999999999999999E-6</v>
      </c>
      <c r="Y56" s="6">
        <v>0.11908920000000001</v>
      </c>
      <c r="Z56" s="6">
        <v>5.0027299999999997E-2</v>
      </c>
      <c r="AA56" s="2" t="s">
        <v>3</v>
      </c>
      <c r="AB56" s="44" t="s">
        <v>4</v>
      </c>
      <c r="AC56" s="44" t="s">
        <v>1</v>
      </c>
    </row>
    <row r="57" spans="1:29" x14ac:dyDescent="0.2">
      <c r="A57" s="2" t="s">
        <v>94</v>
      </c>
      <c r="B57" s="2" t="s">
        <v>96</v>
      </c>
      <c r="C57" s="2" t="s">
        <v>131</v>
      </c>
      <c r="D57" s="2" t="s">
        <v>141</v>
      </c>
      <c r="E57" s="2" t="s">
        <v>142</v>
      </c>
      <c r="F57" s="2" t="s">
        <v>134</v>
      </c>
      <c r="G57" s="2" t="s">
        <v>135</v>
      </c>
      <c r="H57" s="2" t="s">
        <v>136</v>
      </c>
      <c r="I57" s="2" t="s">
        <v>143</v>
      </c>
      <c r="J57" s="2" t="s">
        <v>138</v>
      </c>
      <c r="K57" s="2" t="s">
        <v>139</v>
      </c>
      <c r="L57" s="2" t="s">
        <v>83</v>
      </c>
      <c r="M57" s="5">
        <v>7.7549999999999999</v>
      </c>
      <c r="N57" s="2" t="s">
        <v>144</v>
      </c>
      <c r="O57" s="6">
        <v>0.04</v>
      </c>
      <c r="P57" s="6">
        <v>4.4130000000000003E-2</v>
      </c>
      <c r="Q57" s="5">
        <v>0</v>
      </c>
      <c r="R57" s="5">
        <v>400</v>
      </c>
      <c r="S57" s="5">
        <v>3.7589999999999999</v>
      </c>
      <c r="T57" s="5">
        <v>98.38852</v>
      </c>
      <c r="U57" s="5">
        <v>1.47936</v>
      </c>
      <c r="V57" s="2" t="s">
        <v>3</v>
      </c>
      <c r="W57" s="2" t="s">
        <v>26</v>
      </c>
      <c r="X57" s="6">
        <v>0</v>
      </c>
      <c r="Y57" s="6">
        <v>1.0163699999999999E-2</v>
      </c>
      <c r="Z57" s="6">
        <v>4.2696000000000001E-3</v>
      </c>
      <c r="AA57" s="9">
        <v>473182941</v>
      </c>
      <c r="AB57" s="44" t="s">
        <v>4</v>
      </c>
      <c r="AC57" s="44" t="s">
        <v>1</v>
      </c>
    </row>
    <row r="58" spans="1:29" x14ac:dyDescent="0.2">
      <c r="A58" s="2" t="s">
        <v>94</v>
      </c>
      <c r="B58" s="2" t="s">
        <v>95</v>
      </c>
      <c r="C58" s="2" t="s">
        <v>3</v>
      </c>
      <c r="D58" s="2" t="s">
        <v>3</v>
      </c>
      <c r="E58" s="2" t="s">
        <v>3</v>
      </c>
      <c r="F58" s="2" t="s">
        <v>3</v>
      </c>
      <c r="G58" s="2" t="s">
        <v>3</v>
      </c>
      <c r="H58" s="2" t="s">
        <v>3</v>
      </c>
      <c r="I58" s="2" t="s">
        <v>3</v>
      </c>
      <c r="J58" s="2" t="s">
        <v>3</v>
      </c>
      <c r="K58" s="2" t="s">
        <v>3</v>
      </c>
      <c r="L58" s="2" t="s">
        <v>3</v>
      </c>
      <c r="M58" s="2" t="s">
        <v>3</v>
      </c>
      <c r="N58" s="2" t="s">
        <v>3</v>
      </c>
      <c r="O58" s="2" t="s">
        <v>3</v>
      </c>
      <c r="P58" s="2" t="s">
        <v>3</v>
      </c>
      <c r="Q58" s="2" t="s">
        <v>3</v>
      </c>
      <c r="R58" s="2" t="s">
        <v>3</v>
      </c>
      <c r="S58" s="2" t="s">
        <v>3</v>
      </c>
      <c r="T58" s="2" t="s">
        <v>3</v>
      </c>
      <c r="U58" s="2" t="s">
        <v>3</v>
      </c>
      <c r="V58" s="2" t="s">
        <v>3</v>
      </c>
      <c r="W58" s="2" t="s">
        <v>3</v>
      </c>
      <c r="X58" s="2" t="s">
        <v>3</v>
      </c>
      <c r="Y58" s="2" t="s">
        <v>3</v>
      </c>
      <c r="Z58" s="2" t="s">
        <v>3</v>
      </c>
      <c r="AA58" s="2" t="s">
        <v>3</v>
      </c>
      <c r="AB58" s="44" t="s">
        <v>4</v>
      </c>
      <c r="AC58" s="44" t="s">
        <v>1</v>
      </c>
    </row>
    <row r="59" spans="1:29" x14ac:dyDescent="0.2">
      <c r="B59" s="44" t="s">
        <v>23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1:29" x14ac:dyDescent="0.2">
      <c r="B60" s="44" t="s">
        <v>24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</sheetData>
  <autoFilter ref="A2:AC60" xr:uid="{D0E51DFA-3BC8-4C24-A3F7-C962790E9A45}"/>
  <mergeCells count="5">
    <mergeCell ref="B1:AA1"/>
    <mergeCell ref="B59:AA59"/>
    <mergeCell ref="B60:AA60"/>
    <mergeCell ref="AB2:AB58"/>
    <mergeCell ref="AC1:AC5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0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10" customWidth="1"/>
    <col min="4" max="4" width="12" customWidth="1"/>
    <col min="5" max="5" width="21" customWidth="1"/>
    <col min="6" max="6" width="13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1" customWidth="1"/>
    <col min="13" max="13" width="10" customWidth="1"/>
    <col min="14" max="14" width="19" customWidth="1"/>
    <col min="15" max="15" width="7" customWidth="1"/>
    <col min="16" max="16" width="9" customWidth="1"/>
    <col min="17" max="17" width="24" customWidth="1"/>
    <col min="18" max="18" width="13" customWidth="1"/>
    <col min="19" max="19" width="6" customWidth="1"/>
    <col min="20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2" customWidth="1"/>
  </cols>
  <sheetData>
    <row r="1" spans="1:39" x14ac:dyDescent="0.2">
      <c r="B1" s="45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M1" s="45" t="s">
        <v>1</v>
      </c>
    </row>
    <row r="2" spans="1:39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101</v>
      </c>
      <c r="M2" s="4" t="s">
        <v>218</v>
      </c>
      <c r="N2" s="4" t="s">
        <v>219</v>
      </c>
      <c r="O2" s="4" t="s">
        <v>102</v>
      </c>
      <c r="P2" s="4" t="s">
        <v>61</v>
      </c>
      <c r="Q2" s="4" t="s">
        <v>220</v>
      </c>
      <c r="R2" s="4" t="s">
        <v>62</v>
      </c>
      <c r="S2" s="4" t="s">
        <v>103</v>
      </c>
      <c r="T2" s="4" t="s">
        <v>221</v>
      </c>
      <c r="U2" s="4" t="s">
        <v>104</v>
      </c>
      <c r="V2" s="4" t="s">
        <v>65</v>
      </c>
      <c r="W2" s="4" t="s">
        <v>105</v>
      </c>
      <c r="X2" s="4" t="s">
        <v>222</v>
      </c>
      <c r="Y2" s="4" t="s">
        <v>223</v>
      </c>
      <c r="Z2" s="4" t="s">
        <v>107</v>
      </c>
      <c r="AA2" s="4" t="s">
        <v>64</v>
      </c>
      <c r="AB2" s="4" t="s">
        <v>108</v>
      </c>
      <c r="AC2" s="4" t="s">
        <v>106</v>
      </c>
      <c r="AD2" s="4" t="s">
        <v>66</v>
      </c>
      <c r="AE2" s="4" t="s">
        <v>109</v>
      </c>
      <c r="AF2" s="4" t="s">
        <v>224</v>
      </c>
      <c r="AG2" s="4" t="s">
        <v>28</v>
      </c>
      <c r="AH2" s="4" t="s">
        <v>110</v>
      </c>
      <c r="AI2" s="4" t="s">
        <v>67</v>
      </c>
      <c r="AJ2" s="4" t="s">
        <v>68</v>
      </c>
      <c r="AK2" s="4" t="s">
        <v>3</v>
      </c>
      <c r="AL2" s="45" t="s">
        <v>4</v>
      </c>
      <c r="AM2" s="45" t="s">
        <v>1</v>
      </c>
    </row>
    <row r="3" spans="1:39" x14ac:dyDescent="0.2">
      <c r="A3" s="2" t="s">
        <v>69</v>
      </c>
      <c r="B3" s="2" t="s">
        <v>70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45" t="s">
        <v>4</v>
      </c>
      <c r="AM3" s="45" t="s">
        <v>1</v>
      </c>
    </row>
    <row r="4" spans="1:39" x14ac:dyDescent="0.2">
      <c r="A4" s="2" t="s">
        <v>69</v>
      </c>
      <c r="B4" s="2" t="s">
        <v>87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45" t="s">
        <v>4</v>
      </c>
      <c r="AM4" s="45" t="s">
        <v>1</v>
      </c>
    </row>
    <row r="5" spans="1:39" x14ac:dyDescent="0.2">
      <c r="A5" s="2" t="s">
        <v>69</v>
      </c>
      <c r="B5" s="2" t="s">
        <v>92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45" t="s">
        <v>4</v>
      </c>
      <c r="AM5" s="45" t="s">
        <v>1</v>
      </c>
    </row>
    <row r="6" spans="1:39" x14ac:dyDescent="0.2">
      <c r="A6" s="2" t="s">
        <v>94</v>
      </c>
      <c r="B6" s="2" t="s">
        <v>94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2" t="s">
        <v>3</v>
      </c>
      <c r="AG6" s="2" t="s">
        <v>3</v>
      </c>
      <c r="AH6" s="2" t="s">
        <v>3</v>
      </c>
      <c r="AI6" s="2" t="s">
        <v>3</v>
      </c>
      <c r="AJ6" s="2" t="s">
        <v>3</v>
      </c>
      <c r="AK6" s="2" t="s">
        <v>3</v>
      </c>
      <c r="AL6" s="45" t="s">
        <v>4</v>
      </c>
      <c r="AM6" s="45" t="s">
        <v>1</v>
      </c>
    </row>
    <row r="7" spans="1:39" x14ac:dyDescent="0.2">
      <c r="A7" s="2" t="s">
        <v>94</v>
      </c>
      <c r="B7" s="2" t="s">
        <v>95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2" t="s">
        <v>3</v>
      </c>
      <c r="AE7" s="2" t="s">
        <v>3</v>
      </c>
      <c r="AF7" s="2" t="s">
        <v>3</v>
      </c>
      <c r="AG7" s="2" t="s">
        <v>3</v>
      </c>
      <c r="AH7" s="2" t="s">
        <v>3</v>
      </c>
      <c r="AI7" s="2" t="s">
        <v>3</v>
      </c>
      <c r="AJ7" s="2" t="s">
        <v>3</v>
      </c>
      <c r="AK7" s="2" t="s">
        <v>3</v>
      </c>
      <c r="AL7" s="45" t="s">
        <v>4</v>
      </c>
      <c r="AM7" s="45" t="s">
        <v>1</v>
      </c>
    </row>
    <row r="8" spans="1:39" x14ac:dyDescent="0.2">
      <c r="A8" s="2" t="s">
        <v>94</v>
      </c>
      <c r="B8" s="2" t="s">
        <v>96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  <c r="U8" s="2" t="s">
        <v>3</v>
      </c>
      <c r="V8" s="2" t="s">
        <v>3</v>
      </c>
      <c r="W8" s="2" t="s">
        <v>3</v>
      </c>
      <c r="X8" s="2" t="s">
        <v>3</v>
      </c>
      <c r="Y8" s="2" t="s">
        <v>3</v>
      </c>
      <c r="Z8" s="2" t="s">
        <v>3</v>
      </c>
      <c r="AA8" s="2" t="s">
        <v>3</v>
      </c>
      <c r="AB8" s="2" t="s">
        <v>3</v>
      </c>
      <c r="AC8" s="2" t="s">
        <v>3</v>
      </c>
      <c r="AD8" s="2" t="s">
        <v>3</v>
      </c>
      <c r="AE8" s="2" t="s">
        <v>3</v>
      </c>
      <c r="AF8" s="2" t="s">
        <v>3</v>
      </c>
      <c r="AG8" s="2" t="s">
        <v>3</v>
      </c>
      <c r="AH8" s="2" t="s">
        <v>3</v>
      </c>
      <c r="AI8" s="2" t="s">
        <v>3</v>
      </c>
      <c r="AJ8" s="2" t="s">
        <v>3</v>
      </c>
      <c r="AK8" s="2" t="s">
        <v>3</v>
      </c>
      <c r="AL8" s="45" t="s">
        <v>4</v>
      </c>
      <c r="AM8" s="45" t="s">
        <v>1</v>
      </c>
    </row>
    <row r="9" spans="1:39" x14ac:dyDescent="0.2">
      <c r="B9" s="45" t="s">
        <v>23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spans="1:39" x14ac:dyDescent="0.2">
      <c r="B10" s="45" t="s">
        <v>24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</row>
  </sheetData>
  <mergeCells count="5">
    <mergeCell ref="B1:AK1"/>
    <mergeCell ref="B9:AK9"/>
    <mergeCell ref="B10:AK10"/>
    <mergeCell ref="AL2:AL8"/>
    <mergeCell ref="AM1:AM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356"/>
  <sheetViews>
    <sheetView rightToLeft="1" topLeftCell="L361" workbookViewId="0">
      <selection activeCell="X371" sqref="X371"/>
    </sheetView>
  </sheetViews>
  <sheetFormatPr defaultRowHeight="14.25" x14ac:dyDescent="0.2"/>
  <cols>
    <col min="1" max="1" width="36" customWidth="1"/>
    <col min="2" max="2" width="12" customWidth="1"/>
    <col min="3" max="3" width="33" customWidth="1"/>
    <col min="4" max="4" width="22" customWidth="1"/>
    <col min="5" max="5" width="21" customWidth="1"/>
    <col min="6" max="6" width="23" customWidth="1"/>
    <col min="7" max="7" width="15" customWidth="1"/>
    <col min="8" max="8" width="19" customWidth="1"/>
    <col min="9" max="9" width="28" customWidth="1"/>
    <col min="10" max="10" width="12" customWidth="1"/>
    <col min="11" max="11" width="24" customWidth="1"/>
    <col min="12" max="12" width="15" customWidth="1"/>
    <col min="13" max="13" width="11" customWidth="1"/>
    <col min="14" max="14" width="42" customWidth="1"/>
    <col min="15" max="15" width="19" customWidth="1"/>
    <col min="16" max="16" width="9" customWidth="1"/>
    <col min="17" max="17" width="15" customWidth="1"/>
    <col min="18" max="18" width="24" customWidth="1"/>
    <col min="19" max="19" width="14" customWidth="1"/>
    <col min="20" max="20" width="11" customWidth="1"/>
    <col min="21" max="21" width="12" customWidth="1"/>
    <col min="22" max="22" width="13" customWidth="1"/>
    <col min="23" max="24" width="14" customWidth="1"/>
    <col min="25" max="25" width="22" customWidth="1"/>
    <col min="26" max="26" width="19" customWidth="1"/>
    <col min="27" max="27" width="12" customWidth="1"/>
    <col min="28" max="28" width="15" customWidth="1"/>
    <col min="29" max="29" width="27" customWidth="1"/>
    <col min="30" max="30" width="24" customWidth="1"/>
    <col min="31" max="31" width="25" customWidth="1"/>
    <col min="32" max="32" width="29" customWidth="1"/>
    <col min="33" max="33" width="25" customWidth="1"/>
    <col min="34" max="34" width="23" customWidth="1"/>
    <col min="35" max="35" width="25" customWidth="1"/>
    <col min="36" max="36" width="23" customWidth="1"/>
    <col min="37" max="37" width="12" customWidth="1"/>
  </cols>
  <sheetData>
    <row r="1" spans="1:39" x14ac:dyDescent="0.2">
      <c r="B1" s="46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M1" s="46" t="s">
        <v>1</v>
      </c>
    </row>
    <row r="2" spans="1:39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225</v>
      </c>
      <c r="M2" s="4" t="s">
        <v>101</v>
      </c>
      <c r="N2" s="4" t="s">
        <v>218</v>
      </c>
      <c r="O2" s="4" t="s">
        <v>219</v>
      </c>
      <c r="P2" s="4" t="s">
        <v>102</v>
      </c>
      <c r="Q2" s="4" t="s">
        <v>61</v>
      </c>
      <c r="R2" s="4" t="s">
        <v>220</v>
      </c>
      <c r="S2" s="4" t="s">
        <v>62</v>
      </c>
      <c r="T2" s="4" t="s">
        <v>103</v>
      </c>
      <c r="U2" s="4" t="s">
        <v>104</v>
      </c>
      <c r="V2" s="4" t="s">
        <v>65</v>
      </c>
      <c r="W2" s="4" t="s">
        <v>105</v>
      </c>
      <c r="X2" s="4" t="s">
        <v>222</v>
      </c>
      <c r="Y2" s="4" t="s">
        <v>223</v>
      </c>
      <c r="Z2" s="4" t="s">
        <v>107</v>
      </c>
      <c r="AA2" s="4" t="s">
        <v>64</v>
      </c>
      <c r="AB2" s="4" t="s">
        <v>108</v>
      </c>
      <c r="AC2" s="4" t="s">
        <v>106</v>
      </c>
      <c r="AD2" s="4" t="s">
        <v>66</v>
      </c>
      <c r="AE2" s="4" t="s">
        <v>109</v>
      </c>
      <c r="AF2" s="4" t="s">
        <v>224</v>
      </c>
      <c r="AG2" s="4" t="s">
        <v>28</v>
      </c>
      <c r="AH2" s="4" t="s">
        <v>110</v>
      </c>
      <c r="AI2" s="4" t="s">
        <v>67</v>
      </c>
      <c r="AJ2" s="4" t="s">
        <v>68</v>
      </c>
      <c r="AK2" s="4" t="s">
        <v>3</v>
      </c>
      <c r="AL2" s="46" t="s">
        <v>4</v>
      </c>
      <c r="AM2" s="46" t="s">
        <v>1</v>
      </c>
    </row>
    <row r="3" spans="1:39" x14ac:dyDescent="0.2">
      <c r="A3" s="2" t="s">
        <v>69</v>
      </c>
      <c r="B3" s="2" t="s">
        <v>70</v>
      </c>
      <c r="C3" s="2" t="s">
        <v>226</v>
      </c>
      <c r="D3" s="2" t="s">
        <v>227</v>
      </c>
      <c r="E3" s="2" t="s">
        <v>228</v>
      </c>
      <c r="F3" s="2" t="s">
        <v>229</v>
      </c>
      <c r="G3" s="2" t="s">
        <v>230</v>
      </c>
      <c r="H3" s="2" t="s">
        <v>231</v>
      </c>
      <c r="I3" s="2" t="s">
        <v>232</v>
      </c>
      <c r="J3" s="2" t="s">
        <v>73</v>
      </c>
      <c r="K3" s="2" t="s">
        <v>73</v>
      </c>
      <c r="L3" s="2" t="s">
        <v>233</v>
      </c>
      <c r="M3" s="2" t="s">
        <v>115</v>
      </c>
      <c r="N3" s="2" t="s">
        <v>234</v>
      </c>
      <c r="O3" s="2" t="s">
        <v>74</v>
      </c>
      <c r="P3" s="2" t="s">
        <v>235</v>
      </c>
      <c r="Q3" s="2" t="s">
        <v>86</v>
      </c>
      <c r="R3" s="2" t="s">
        <v>236</v>
      </c>
      <c r="S3" s="2" t="s">
        <v>77</v>
      </c>
      <c r="T3" s="2" t="s">
        <v>237</v>
      </c>
      <c r="U3" s="2" t="s">
        <v>238</v>
      </c>
      <c r="V3" s="6">
        <v>2.3799999999999998E-2</v>
      </c>
      <c r="W3" s="6">
        <v>5.96E-2</v>
      </c>
      <c r="X3" s="2" t="s">
        <v>239</v>
      </c>
      <c r="Y3" s="2" t="s">
        <v>74</v>
      </c>
      <c r="Z3" s="5">
        <v>57971</v>
      </c>
      <c r="AA3" s="5">
        <v>1</v>
      </c>
      <c r="AB3" s="5">
        <v>83.57</v>
      </c>
      <c r="AC3" s="5">
        <v>0</v>
      </c>
      <c r="AD3" s="5">
        <v>48.446359999999999</v>
      </c>
      <c r="AE3" s="2" t="s">
        <v>3</v>
      </c>
      <c r="AF3" s="2" t="s">
        <v>3</v>
      </c>
      <c r="AG3" s="2" t="s">
        <v>26</v>
      </c>
      <c r="AH3" s="6">
        <v>8.9099999999999997E-5</v>
      </c>
      <c r="AI3" s="6">
        <v>1.5432999999999999E-2</v>
      </c>
      <c r="AJ3" s="6">
        <v>1.5409E-3</v>
      </c>
      <c r="AK3" s="2" t="s">
        <v>3</v>
      </c>
      <c r="AL3" s="46" t="s">
        <v>4</v>
      </c>
      <c r="AM3" s="46" t="s">
        <v>1</v>
      </c>
    </row>
    <row r="4" spans="1:39" x14ac:dyDescent="0.2">
      <c r="A4" s="2" t="s">
        <v>69</v>
      </c>
      <c r="B4" s="2" t="s">
        <v>70</v>
      </c>
      <c r="C4" s="2" t="s">
        <v>240</v>
      </c>
      <c r="D4" s="2" t="s">
        <v>241</v>
      </c>
      <c r="E4" s="2" t="s">
        <v>228</v>
      </c>
      <c r="F4" s="2" t="s">
        <v>242</v>
      </c>
      <c r="G4" s="2" t="s">
        <v>243</v>
      </c>
      <c r="H4" s="2" t="s">
        <v>231</v>
      </c>
      <c r="I4" s="2" t="s">
        <v>232</v>
      </c>
      <c r="J4" s="2" t="s">
        <v>73</v>
      </c>
      <c r="K4" s="2" t="s">
        <v>73</v>
      </c>
      <c r="L4" s="2" t="s">
        <v>233</v>
      </c>
      <c r="M4" s="2" t="s">
        <v>115</v>
      </c>
      <c r="N4" s="2" t="s">
        <v>244</v>
      </c>
      <c r="O4" s="2" t="s">
        <v>74</v>
      </c>
      <c r="P4" s="2" t="s">
        <v>85</v>
      </c>
      <c r="Q4" s="2" t="s">
        <v>86</v>
      </c>
      <c r="R4" s="2" t="s">
        <v>236</v>
      </c>
      <c r="S4" s="2" t="s">
        <v>77</v>
      </c>
      <c r="T4" s="2" t="s">
        <v>245</v>
      </c>
      <c r="U4" s="2" t="s">
        <v>246</v>
      </c>
      <c r="V4" s="6">
        <v>1.54E-2</v>
      </c>
      <c r="W4" s="6">
        <v>4.0199999999999993E-2</v>
      </c>
      <c r="X4" s="2" t="s">
        <v>239</v>
      </c>
      <c r="Y4" s="2" t="s">
        <v>74</v>
      </c>
      <c r="Z4" s="5">
        <v>60000</v>
      </c>
      <c r="AA4" s="5">
        <v>1</v>
      </c>
      <c r="AB4" s="5">
        <v>97.3</v>
      </c>
      <c r="AC4" s="5">
        <v>0</v>
      </c>
      <c r="AD4" s="5">
        <v>58.38</v>
      </c>
      <c r="AE4" s="2" t="s">
        <v>3</v>
      </c>
      <c r="AF4" s="2" t="s">
        <v>3</v>
      </c>
      <c r="AG4" s="2" t="s">
        <v>26</v>
      </c>
      <c r="AH4" s="6">
        <v>1.005E-4</v>
      </c>
      <c r="AI4" s="6">
        <v>1.85974E-2</v>
      </c>
      <c r="AJ4" s="6">
        <v>1.8568999999999999E-3</v>
      </c>
      <c r="AK4" s="2" t="s">
        <v>3</v>
      </c>
      <c r="AL4" s="46" t="s">
        <v>4</v>
      </c>
      <c r="AM4" s="46" t="s">
        <v>1</v>
      </c>
    </row>
    <row r="5" spans="1:39" x14ac:dyDescent="0.2">
      <c r="A5" s="2" t="s">
        <v>69</v>
      </c>
      <c r="B5" s="2" t="s">
        <v>70</v>
      </c>
      <c r="C5" s="2" t="s">
        <v>247</v>
      </c>
      <c r="D5" s="2" t="s">
        <v>248</v>
      </c>
      <c r="E5" s="2" t="s">
        <v>228</v>
      </c>
      <c r="F5" s="2" t="s">
        <v>249</v>
      </c>
      <c r="G5" s="2" t="s">
        <v>250</v>
      </c>
      <c r="H5" s="2" t="s">
        <v>231</v>
      </c>
      <c r="I5" s="2" t="s">
        <v>232</v>
      </c>
      <c r="J5" s="2" t="s">
        <v>73</v>
      </c>
      <c r="K5" s="2" t="s">
        <v>73</v>
      </c>
      <c r="L5" s="2" t="s">
        <v>233</v>
      </c>
      <c r="M5" s="2" t="s">
        <v>115</v>
      </c>
      <c r="N5" s="2" t="s">
        <v>251</v>
      </c>
      <c r="O5" s="2" t="s">
        <v>74</v>
      </c>
      <c r="P5" s="2" t="s">
        <v>252</v>
      </c>
      <c r="Q5" s="2" t="s">
        <v>86</v>
      </c>
      <c r="R5" s="2" t="s">
        <v>236</v>
      </c>
      <c r="S5" s="2" t="s">
        <v>77</v>
      </c>
      <c r="T5" s="2" t="s">
        <v>253</v>
      </c>
      <c r="U5" s="2" t="s">
        <v>254</v>
      </c>
      <c r="V5" s="6">
        <v>3.6499999999999998E-2</v>
      </c>
      <c r="W5" s="6">
        <v>5.7999999999999996E-2</v>
      </c>
      <c r="X5" s="2" t="s">
        <v>239</v>
      </c>
      <c r="Y5" s="2" t="s">
        <v>74</v>
      </c>
      <c r="Z5" s="5">
        <v>70000</v>
      </c>
      <c r="AA5" s="5">
        <v>1</v>
      </c>
      <c r="AB5" s="5">
        <v>95.7</v>
      </c>
      <c r="AC5" s="5">
        <v>0</v>
      </c>
      <c r="AD5" s="5">
        <v>66.989999999999995</v>
      </c>
      <c r="AE5" s="2" t="s">
        <v>3</v>
      </c>
      <c r="AF5" s="2" t="s">
        <v>3</v>
      </c>
      <c r="AG5" s="2" t="s">
        <v>26</v>
      </c>
      <c r="AH5" s="6">
        <v>3.4799999999999999E-5</v>
      </c>
      <c r="AI5" s="6">
        <v>2.13402E-2</v>
      </c>
      <c r="AJ5" s="6">
        <v>2.1307000000000001E-3</v>
      </c>
      <c r="AK5" s="2" t="s">
        <v>3</v>
      </c>
      <c r="AL5" s="46" t="s">
        <v>4</v>
      </c>
      <c r="AM5" s="46" t="s">
        <v>1</v>
      </c>
    </row>
    <row r="6" spans="1:39" x14ac:dyDescent="0.2">
      <c r="A6" s="2" t="s">
        <v>69</v>
      </c>
      <c r="B6" s="2" t="s">
        <v>70</v>
      </c>
      <c r="C6" s="2" t="s">
        <v>255</v>
      </c>
      <c r="D6" s="2" t="s">
        <v>256</v>
      </c>
      <c r="E6" s="2" t="s">
        <v>228</v>
      </c>
      <c r="F6" s="2" t="s">
        <v>257</v>
      </c>
      <c r="G6" s="2" t="s">
        <v>258</v>
      </c>
      <c r="H6" s="2" t="s">
        <v>231</v>
      </c>
      <c r="I6" s="2" t="s">
        <v>259</v>
      </c>
      <c r="J6" s="2" t="s">
        <v>73</v>
      </c>
      <c r="K6" s="2" t="s">
        <v>73</v>
      </c>
      <c r="L6" s="2" t="s">
        <v>233</v>
      </c>
      <c r="M6" s="2" t="s">
        <v>115</v>
      </c>
      <c r="N6" s="2" t="s">
        <v>260</v>
      </c>
      <c r="O6" s="2" t="s">
        <v>74</v>
      </c>
      <c r="P6" s="2" t="s">
        <v>252</v>
      </c>
      <c r="Q6" s="2" t="s">
        <v>86</v>
      </c>
      <c r="R6" s="2" t="s">
        <v>236</v>
      </c>
      <c r="S6" s="2" t="s">
        <v>77</v>
      </c>
      <c r="T6" s="2" t="s">
        <v>261</v>
      </c>
      <c r="U6" s="2" t="s">
        <v>262</v>
      </c>
      <c r="V6" s="6">
        <v>3.3000000000000002E-2</v>
      </c>
      <c r="W6" s="6">
        <v>4.1900000000000007E-2</v>
      </c>
      <c r="X6" s="2" t="s">
        <v>239</v>
      </c>
      <c r="Y6" s="2" t="s">
        <v>74</v>
      </c>
      <c r="Z6" s="5">
        <v>66500</v>
      </c>
      <c r="AA6" s="5">
        <v>1</v>
      </c>
      <c r="AB6" s="5">
        <v>100.71</v>
      </c>
      <c r="AC6" s="5">
        <v>0</v>
      </c>
      <c r="AD6" s="5">
        <v>66.972149999999999</v>
      </c>
      <c r="AE6" s="2" t="s">
        <v>3</v>
      </c>
      <c r="AF6" s="2" t="s">
        <v>3</v>
      </c>
      <c r="AG6" s="2" t="s">
        <v>26</v>
      </c>
      <c r="AH6" s="6">
        <v>5.3099999999999996E-5</v>
      </c>
      <c r="AI6" s="6">
        <v>2.1334499999999999E-2</v>
      </c>
      <c r="AJ6" s="6">
        <v>2.1302000000000001E-3</v>
      </c>
      <c r="AK6" s="2" t="s">
        <v>3</v>
      </c>
      <c r="AL6" s="46" t="s">
        <v>4</v>
      </c>
      <c r="AM6" s="46" t="s">
        <v>1</v>
      </c>
    </row>
    <row r="7" spans="1:39" x14ac:dyDescent="0.2">
      <c r="A7" s="2" t="s">
        <v>69</v>
      </c>
      <c r="B7" s="2" t="s">
        <v>70</v>
      </c>
      <c r="C7" s="2" t="s">
        <v>263</v>
      </c>
      <c r="D7" s="2" t="s">
        <v>264</v>
      </c>
      <c r="E7" s="2" t="s">
        <v>228</v>
      </c>
      <c r="F7" s="2" t="s">
        <v>265</v>
      </c>
      <c r="G7" s="2" t="s">
        <v>266</v>
      </c>
      <c r="H7" s="2" t="s">
        <v>231</v>
      </c>
      <c r="I7" s="2" t="s">
        <v>259</v>
      </c>
      <c r="J7" s="2" t="s">
        <v>73</v>
      </c>
      <c r="K7" s="2" t="s">
        <v>73</v>
      </c>
      <c r="L7" s="2" t="s">
        <v>233</v>
      </c>
      <c r="M7" s="2" t="s">
        <v>115</v>
      </c>
      <c r="N7" s="2" t="s">
        <v>260</v>
      </c>
      <c r="O7" s="2" t="s">
        <v>74</v>
      </c>
      <c r="P7" s="2" t="s">
        <v>267</v>
      </c>
      <c r="Q7" s="2" t="s">
        <v>86</v>
      </c>
      <c r="R7" s="2" t="s">
        <v>236</v>
      </c>
      <c r="S7" s="2" t="s">
        <v>77</v>
      </c>
      <c r="T7" s="2" t="s">
        <v>268</v>
      </c>
      <c r="U7" s="2" t="s">
        <v>269</v>
      </c>
      <c r="V7" s="6">
        <v>2.3900000000000001E-2</v>
      </c>
      <c r="W7" s="6">
        <v>3.0200000000000001E-2</v>
      </c>
      <c r="X7" s="2" t="s">
        <v>239</v>
      </c>
      <c r="Y7" s="2" t="s">
        <v>74</v>
      </c>
      <c r="Z7" s="5">
        <v>15000</v>
      </c>
      <c r="AA7" s="5">
        <v>1</v>
      </c>
      <c r="AB7" s="5">
        <v>109.95</v>
      </c>
      <c r="AC7" s="5">
        <v>0</v>
      </c>
      <c r="AD7" s="5">
        <v>16.4925</v>
      </c>
      <c r="AE7" s="2" t="s">
        <v>3</v>
      </c>
      <c r="AF7" s="2" t="s">
        <v>3</v>
      </c>
      <c r="AG7" s="2" t="s">
        <v>26</v>
      </c>
      <c r="AH7" s="6">
        <v>3.8E-6</v>
      </c>
      <c r="AI7" s="6">
        <v>5.2537999999999994E-3</v>
      </c>
      <c r="AJ7" s="6">
        <v>5.2459999999999996E-4</v>
      </c>
      <c r="AK7" s="2" t="s">
        <v>3</v>
      </c>
      <c r="AL7" s="46" t="s">
        <v>4</v>
      </c>
      <c r="AM7" s="46" t="s">
        <v>1</v>
      </c>
    </row>
    <row r="8" spans="1:39" x14ac:dyDescent="0.2">
      <c r="A8" s="2" t="s">
        <v>69</v>
      </c>
      <c r="B8" s="2" t="s">
        <v>70</v>
      </c>
      <c r="C8" s="2" t="s">
        <v>263</v>
      </c>
      <c r="D8" s="2" t="s">
        <v>264</v>
      </c>
      <c r="E8" s="2" t="s">
        <v>228</v>
      </c>
      <c r="F8" s="2" t="s">
        <v>270</v>
      </c>
      <c r="G8" s="2" t="s">
        <v>271</v>
      </c>
      <c r="H8" s="2" t="s">
        <v>231</v>
      </c>
      <c r="I8" s="2" t="s">
        <v>259</v>
      </c>
      <c r="J8" s="2" t="s">
        <v>73</v>
      </c>
      <c r="K8" s="2" t="s">
        <v>73</v>
      </c>
      <c r="L8" s="2" t="s">
        <v>233</v>
      </c>
      <c r="M8" s="2" t="s">
        <v>115</v>
      </c>
      <c r="N8" s="2" t="s">
        <v>260</v>
      </c>
      <c r="O8" s="2" t="s">
        <v>74</v>
      </c>
      <c r="P8" s="2" t="s">
        <v>267</v>
      </c>
      <c r="Q8" s="2" t="s">
        <v>86</v>
      </c>
      <c r="R8" s="2" t="s">
        <v>236</v>
      </c>
      <c r="S8" s="2" t="s">
        <v>77</v>
      </c>
      <c r="T8" s="2" t="s">
        <v>272</v>
      </c>
      <c r="U8" s="2" t="s">
        <v>273</v>
      </c>
      <c r="V8" s="6">
        <v>1.2500000000000001E-2</v>
      </c>
      <c r="W8" s="6">
        <v>3.5299999999999998E-2</v>
      </c>
      <c r="X8" s="2" t="s">
        <v>239</v>
      </c>
      <c r="Y8" s="2" t="s">
        <v>74</v>
      </c>
      <c r="Z8" s="5">
        <v>141000</v>
      </c>
      <c r="AA8" s="5">
        <v>1</v>
      </c>
      <c r="AB8" s="5">
        <v>87.53</v>
      </c>
      <c r="AC8" s="5">
        <v>0</v>
      </c>
      <c r="AD8" s="5">
        <v>123.4173</v>
      </c>
      <c r="AE8" s="2" t="s">
        <v>3</v>
      </c>
      <c r="AF8" s="2" t="s">
        <v>3</v>
      </c>
      <c r="AG8" s="2" t="s">
        <v>26</v>
      </c>
      <c r="AH8" s="6">
        <v>3.2799999999999998E-5</v>
      </c>
      <c r="AI8" s="6">
        <v>3.9315599999999999E-2</v>
      </c>
      <c r="AJ8" s="6">
        <v>3.9255000000000002E-3</v>
      </c>
      <c r="AK8" s="2" t="s">
        <v>3</v>
      </c>
      <c r="AL8" s="46" t="s">
        <v>4</v>
      </c>
      <c r="AM8" s="46" t="s">
        <v>1</v>
      </c>
    </row>
    <row r="9" spans="1:39" x14ac:dyDescent="0.2">
      <c r="A9" s="2" t="s">
        <v>69</v>
      </c>
      <c r="B9" s="2" t="s">
        <v>70</v>
      </c>
      <c r="C9" s="2" t="s">
        <v>263</v>
      </c>
      <c r="D9" s="2" t="s">
        <v>264</v>
      </c>
      <c r="E9" s="2" t="s">
        <v>228</v>
      </c>
      <c r="F9" s="2" t="s">
        <v>274</v>
      </c>
      <c r="G9" s="2" t="s">
        <v>275</v>
      </c>
      <c r="H9" s="2" t="s">
        <v>231</v>
      </c>
      <c r="I9" s="2" t="s">
        <v>259</v>
      </c>
      <c r="J9" s="2" t="s">
        <v>73</v>
      </c>
      <c r="K9" s="2" t="s">
        <v>73</v>
      </c>
      <c r="L9" s="2" t="s">
        <v>233</v>
      </c>
      <c r="M9" s="2" t="s">
        <v>115</v>
      </c>
      <c r="N9" s="2" t="s">
        <v>260</v>
      </c>
      <c r="O9" s="2" t="s">
        <v>74</v>
      </c>
      <c r="P9" s="2" t="s">
        <v>267</v>
      </c>
      <c r="Q9" s="2" t="s">
        <v>86</v>
      </c>
      <c r="R9" s="2" t="s">
        <v>236</v>
      </c>
      <c r="S9" s="2" t="s">
        <v>77</v>
      </c>
      <c r="T9" s="2" t="s">
        <v>276</v>
      </c>
      <c r="U9" s="2" t="s">
        <v>277</v>
      </c>
      <c r="V9" s="6">
        <v>3.2000000000000001E-2</v>
      </c>
      <c r="W9" s="6">
        <v>3.5200000000000002E-2</v>
      </c>
      <c r="X9" s="2" t="s">
        <v>239</v>
      </c>
      <c r="Y9" s="2" t="s">
        <v>74</v>
      </c>
      <c r="Z9" s="5">
        <v>71246</v>
      </c>
      <c r="AA9" s="5">
        <v>1</v>
      </c>
      <c r="AB9" s="5">
        <v>100</v>
      </c>
      <c r="AC9" s="5">
        <v>0</v>
      </c>
      <c r="AD9" s="5">
        <v>71.245999999999995</v>
      </c>
      <c r="AE9" s="2" t="s">
        <v>3</v>
      </c>
      <c r="AF9" s="2" t="s">
        <v>3</v>
      </c>
      <c r="AG9" s="2" t="s">
        <v>26</v>
      </c>
      <c r="AH9" s="6">
        <v>2.2799999999999999E-5</v>
      </c>
      <c r="AI9" s="6">
        <v>2.2696000000000001E-2</v>
      </c>
      <c r="AJ9" s="6">
        <v>2.2661000000000001E-3</v>
      </c>
      <c r="AK9" s="2" t="s">
        <v>3</v>
      </c>
      <c r="AL9" s="46" t="s">
        <v>4</v>
      </c>
      <c r="AM9" s="46" t="s">
        <v>1</v>
      </c>
    </row>
    <row r="10" spans="1:39" x14ac:dyDescent="0.2">
      <c r="A10" s="2" t="s">
        <v>69</v>
      </c>
      <c r="B10" s="2" t="s">
        <v>70</v>
      </c>
      <c r="C10" s="2" t="s">
        <v>278</v>
      </c>
      <c r="D10" s="2" t="s">
        <v>279</v>
      </c>
      <c r="E10" s="2" t="s">
        <v>228</v>
      </c>
      <c r="F10" s="2" t="s">
        <v>280</v>
      </c>
      <c r="G10" s="2" t="s">
        <v>281</v>
      </c>
      <c r="H10" s="2" t="s">
        <v>231</v>
      </c>
      <c r="I10" s="2" t="s">
        <v>232</v>
      </c>
      <c r="J10" s="2" t="s">
        <v>73</v>
      </c>
      <c r="K10" s="2" t="s">
        <v>73</v>
      </c>
      <c r="L10" s="2" t="s">
        <v>233</v>
      </c>
      <c r="M10" s="2" t="s">
        <v>115</v>
      </c>
      <c r="N10" s="2" t="s">
        <v>244</v>
      </c>
      <c r="O10" s="2" t="s">
        <v>74</v>
      </c>
      <c r="P10" s="2" t="s">
        <v>282</v>
      </c>
      <c r="Q10" s="2" t="s">
        <v>86</v>
      </c>
      <c r="R10" s="2" t="s">
        <v>236</v>
      </c>
      <c r="S10" s="2" t="s">
        <v>77</v>
      </c>
      <c r="T10" s="2" t="s">
        <v>283</v>
      </c>
      <c r="U10" s="2" t="s">
        <v>284</v>
      </c>
      <c r="V10" s="6">
        <v>5.0999999999999997E-2</v>
      </c>
      <c r="W10" s="6">
        <v>5.1100000000000007E-2</v>
      </c>
      <c r="X10" s="2" t="s">
        <v>239</v>
      </c>
      <c r="Y10" s="2" t="s">
        <v>74</v>
      </c>
      <c r="Z10" s="5">
        <v>5714.28</v>
      </c>
      <c r="AA10" s="5">
        <v>1</v>
      </c>
      <c r="AB10" s="5">
        <v>102.18</v>
      </c>
      <c r="AC10" s="5">
        <v>0</v>
      </c>
      <c r="AD10" s="5">
        <v>5.8388499999999999</v>
      </c>
      <c r="AE10" s="2" t="s">
        <v>3</v>
      </c>
      <c r="AF10" s="2" t="s">
        <v>3</v>
      </c>
      <c r="AG10" s="2" t="s">
        <v>26</v>
      </c>
      <c r="AH10" s="6">
        <v>2.7799999999999998E-5</v>
      </c>
      <c r="AI10" s="6">
        <v>1.8599999999999999E-3</v>
      </c>
      <c r="AJ10" s="6">
        <v>1.8569999999999999E-4</v>
      </c>
      <c r="AK10" s="2" t="s">
        <v>3</v>
      </c>
      <c r="AL10" s="46" t="s">
        <v>4</v>
      </c>
      <c r="AM10" s="46" t="s">
        <v>1</v>
      </c>
    </row>
    <row r="11" spans="1:39" x14ac:dyDescent="0.2">
      <c r="A11" s="2" t="s">
        <v>69</v>
      </c>
      <c r="B11" s="2" t="s">
        <v>70</v>
      </c>
      <c r="C11" s="2" t="s">
        <v>285</v>
      </c>
      <c r="D11" s="2" t="s">
        <v>286</v>
      </c>
      <c r="E11" s="2" t="s">
        <v>228</v>
      </c>
      <c r="F11" s="2" t="s">
        <v>287</v>
      </c>
      <c r="G11" s="2" t="s">
        <v>288</v>
      </c>
      <c r="H11" s="2" t="s">
        <v>231</v>
      </c>
      <c r="I11" s="2" t="s">
        <v>232</v>
      </c>
      <c r="J11" s="2" t="s">
        <v>73</v>
      </c>
      <c r="K11" s="2" t="s">
        <v>73</v>
      </c>
      <c r="L11" s="2" t="s">
        <v>233</v>
      </c>
      <c r="M11" s="2" t="s">
        <v>115</v>
      </c>
      <c r="N11" s="2" t="s">
        <v>234</v>
      </c>
      <c r="O11" s="2" t="s">
        <v>74</v>
      </c>
      <c r="P11" s="2" t="s">
        <v>289</v>
      </c>
      <c r="Q11" s="2" t="s">
        <v>86</v>
      </c>
      <c r="R11" s="2" t="s">
        <v>236</v>
      </c>
      <c r="S11" s="2" t="s">
        <v>77</v>
      </c>
      <c r="T11" s="2" t="s">
        <v>290</v>
      </c>
      <c r="U11" s="2" t="s">
        <v>177</v>
      </c>
      <c r="V11" s="6">
        <v>2.6200000000000001E-2</v>
      </c>
      <c r="W11" s="6">
        <v>5.5399999999999998E-2</v>
      </c>
      <c r="X11" s="2" t="s">
        <v>239</v>
      </c>
      <c r="Y11" s="2" t="s">
        <v>74</v>
      </c>
      <c r="Z11" s="5">
        <v>269700</v>
      </c>
      <c r="AA11" s="5">
        <v>1</v>
      </c>
      <c r="AB11" s="5">
        <v>88.48</v>
      </c>
      <c r="AC11" s="5">
        <v>0</v>
      </c>
      <c r="AD11" s="5">
        <v>238.63056</v>
      </c>
      <c r="AE11" s="2" t="s">
        <v>3</v>
      </c>
      <c r="AF11" s="2" t="s">
        <v>3</v>
      </c>
      <c r="AG11" s="2" t="s">
        <v>26</v>
      </c>
      <c r="AH11" s="6">
        <v>2.085E-4</v>
      </c>
      <c r="AI11" s="6">
        <v>7.6017700000000007E-2</v>
      </c>
      <c r="AJ11" s="6">
        <v>7.5900999999999998E-3</v>
      </c>
      <c r="AK11" s="2" t="s">
        <v>3</v>
      </c>
      <c r="AL11" s="46" t="s">
        <v>4</v>
      </c>
      <c r="AM11" s="46" t="s">
        <v>1</v>
      </c>
    </row>
    <row r="12" spans="1:39" x14ac:dyDescent="0.2">
      <c r="A12" s="2" t="s">
        <v>69</v>
      </c>
      <c r="B12" s="2" t="s">
        <v>70</v>
      </c>
      <c r="C12" s="2" t="s">
        <v>285</v>
      </c>
      <c r="D12" s="2" t="s">
        <v>286</v>
      </c>
      <c r="E12" s="2" t="s">
        <v>228</v>
      </c>
      <c r="F12" s="2" t="s">
        <v>291</v>
      </c>
      <c r="G12" s="2" t="s">
        <v>292</v>
      </c>
      <c r="H12" s="2" t="s">
        <v>231</v>
      </c>
      <c r="I12" s="2" t="s">
        <v>232</v>
      </c>
      <c r="J12" s="2" t="s">
        <v>73</v>
      </c>
      <c r="K12" s="2" t="s">
        <v>73</v>
      </c>
      <c r="L12" s="2" t="s">
        <v>233</v>
      </c>
      <c r="M12" s="2" t="s">
        <v>115</v>
      </c>
      <c r="N12" s="2" t="s">
        <v>234</v>
      </c>
      <c r="O12" s="2" t="s">
        <v>74</v>
      </c>
      <c r="P12" s="2" t="s">
        <v>289</v>
      </c>
      <c r="Q12" s="2" t="s">
        <v>86</v>
      </c>
      <c r="R12" s="2" t="s">
        <v>236</v>
      </c>
      <c r="S12" s="2" t="s">
        <v>77</v>
      </c>
      <c r="T12" s="2" t="s">
        <v>293</v>
      </c>
      <c r="U12" s="2" t="s">
        <v>294</v>
      </c>
      <c r="V12" s="6">
        <v>4.6900000000000004E-2</v>
      </c>
      <c r="W12" s="6">
        <v>5.7500000000000002E-2</v>
      </c>
      <c r="X12" s="2" t="s">
        <v>239</v>
      </c>
      <c r="Y12" s="2" t="s">
        <v>74</v>
      </c>
      <c r="Z12" s="5">
        <v>70000</v>
      </c>
      <c r="AA12" s="5">
        <v>1</v>
      </c>
      <c r="AB12" s="5">
        <v>95.24</v>
      </c>
      <c r="AC12" s="5">
        <v>0</v>
      </c>
      <c r="AD12" s="5">
        <v>66.668000000000006</v>
      </c>
      <c r="AE12" s="2" t="s">
        <v>3</v>
      </c>
      <c r="AF12" s="2" t="s">
        <v>3</v>
      </c>
      <c r="AG12" s="2" t="s">
        <v>26</v>
      </c>
      <c r="AH12" s="6">
        <v>1.4000000000000001E-4</v>
      </c>
      <c r="AI12" s="6">
        <v>2.1237599999999999E-2</v>
      </c>
      <c r="AJ12" s="6">
        <v>2.1205E-3</v>
      </c>
      <c r="AK12" s="2" t="s">
        <v>3</v>
      </c>
      <c r="AL12" s="46" t="s">
        <v>4</v>
      </c>
      <c r="AM12" s="46" t="s">
        <v>1</v>
      </c>
    </row>
    <row r="13" spans="1:39" x14ac:dyDescent="0.2">
      <c r="A13" s="2" t="s">
        <v>69</v>
      </c>
      <c r="B13" s="2" t="s">
        <v>70</v>
      </c>
      <c r="C13" s="2" t="s">
        <v>295</v>
      </c>
      <c r="D13" s="2" t="s">
        <v>296</v>
      </c>
      <c r="E13" s="2" t="s">
        <v>228</v>
      </c>
      <c r="F13" s="2" t="s">
        <v>297</v>
      </c>
      <c r="G13" s="2" t="s">
        <v>298</v>
      </c>
      <c r="H13" s="2" t="s">
        <v>231</v>
      </c>
      <c r="I13" s="2" t="s">
        <v>259</v>
      </c>
      <c r="J13" s="2" t="s">
        <v>73</v>
      </c>
      <c r="K13" s="2" t="s">
        <v>73</v>
      </c>
      <c r="L13" s="2" t="s">
        <v>233</v>
      </c>
      <c r="M13" s="2" t="s">
        <v>115</v>
      </c>
      <c r="N13" s="2" t="s">
        <v>299</v>
      </c>
      <c r="O13" s="2" t="s">
        <v>74</v>
      </c>
      <c r="P13" s="2" t="s">
        <v>80</v>
      </c>
      <c r="Q13" s="2" t="s">
        <v>76</v>
      </c>
      <c r="R13" s="2" t="s">
        <v>236</v>
      </c>
      <c r="S13" s="2" t="s">
        <v>77</v>
      </c>
      <c r="T13" s="2" t="s">
        <v>300</v>
      </c>
      <c r="U13" s="2" t="s">
        <v>301</v>
      </c>
      <c r="V13" s="6">
        <v>3.6799999999999999E-2</v>
      </c>
      <c r="W13" s="6">
        <v>4.3200000000000002E-2</v>
      </c>
      <c r="X13" s="2" t="s">
        <v>239</v>
      </c>
      <c r="Y13" s="2" t="s">
        <v>74</v>
      </c>
      <c r="Z13" s="5">
        <v>62000</v>
      </c>
      <c r="AA13" s="5">
        <v>1</v>
      </c>
      <c r="AB13" s="5">
        <v>98.21</v>
      </c>
      <c r="AC13" s="5">
        <v>0</v>
      </c>
      <c r="AD13" s="5">
        <v>60.8902</v>
      </c>
      <c r="AE13" s="2" t="s">
        <v>3</v>
      </c>
      <c r="AF13" s="2" t="s">
        <v>3</v>
      </c>
      <c r="AG13" s="2" t="s">
        <v>26</v>
      </c>
      <c r="AH13" s="6">
        <v>2.544E-4</v>
      </c>
      <c r="AI13" s="6">
        <v>1.93971E-2</v>
      </c>
      <c r="AJ13" s="6">
        <v>1.9367000000000002E-3</v>
      </c>
      <c r="AK13" s="2" t="s">
        <v>3</v>
      </c>
      <c r="AL13" s="46" t="s">
        <v>4</v>
      </c>
      <c r="AM13" s="46" t="s">
        <v>1</v>
      </c>
    </row>
    <row r="14" spans="1:39" x14ac:dyDescent="0.2">
      <c r="A14" s="2" t="s">
        <v>69</v>
      </c>
      <c r="B14" s="2" t="s">
        <v>70</v>
      </c>
      <c r="C14" s="2" t="s">
        <v>302</v>
      </c>
      <c r="D14" s="2" t="s">
        <v>303</v>
      </c>
      <c r="E14" s="2" t="s">
        <v>228</v>
      </c>
      <c r="F14" s="2" t="s">
        <v>304</v>
      </c>
      <c r="G14" s="2" t="s">
        <v>305</v>
      </c>
      <c r="H14" s="2" t="s">
        <v>231</v>
      </c>
      <c r="I14" s="2" t="s">
        <v>259</v>
      </c>
      <c r="J14" s="2" t="s">
        <v>73</v>
      </c>
      <c r="K14" s="2" t="s">
        <v>73</v>
      </c>
      <c r="L14" s="2" t="s">
        <v>233</v>
      </c>
      <c r="M14" s="2" t="s">
        <v>115</v>
      </c>
      <c r="N14" s="2" t="s">
        <v>299</v>
      </c>
      <c r="O14" s="2" t="s">
        <v>74</v>
      </c>
      <c r="P14" s="2" t="s">
        <v>80</v>
      </c>
      <c r="Q14" s="2" t="s">
        <v>76</v>
      </c>
      <c r="R14" s="2" t="s">
        <v>236</v>
      </c>
      <c r="S14" s="2" t="s">
        <v>77</v>
      </c>
      <c r="T14" s="2" t="s">
        <v>306</v>
      </c>
      <c r="U14" s="2" t="s">
        <v>307</v>
      </c>
      <c r="V14" s="6">
        <v>2.7000000000000003E-2</v>
      </c>
      <c r="W14" s="6">
        <v>3.4200000000000001E-2</v>
      </c>
      <c r="X14" s="2" t="s">
        <v>239</v>
      </c>
      <c r="Y14" s="2" t="s">
        <v>74</v>
      </c>
      <c r="Z14" s="5">
        <v>15000</v>
      </c>
      <c r="AA14" s="5">
        <v>1</v>
      </c>
      <c r="AB14" s="5">
        <v>102.95</v>
      </c>
      <c r="AC14" s="5">
        <v>0</v>
      </c>
      <c r="AD14" s="5">
        <v>15.442500000000001</v>
      </c>
      <c r="AE14" s="2" t="s">
        <v>3</v>
      </c>
      <c r="AF14" s="2" t="s">
        <v>3</v>
      </c>
      <c r="AG14" s="2" t="s">
        <v>26</v>
      </c>
      <c r="AH14" s="6">
        <v>3.4199999999999998E-5</v>
      </c>
      <c r="AI14" s="6">
        <v>4.9192999999999997E-3</v>
      </c>
      <c r="AJ14" s="6">
        <v>4.9120000000000001E-4</v>
      </c>
      <c r="AK14" s="2" t="s">
        <v>3</v>
      </c>
      <c r="AL14" s="46" t="s">
        <v>4</v>
      </c>
      <c r="AM14" s="46" t="s">
        <v>1</v>
      </c>
    </row>
    <row r="15" spans="1:39" x14ac:dyDescent="0.2">
      <c r="A15" s="2" t="s">
        <v>69</v>
      </c>
      <c r="B15" s="2" t="s">
        <v>70</v>
      </c>
      <c r="C15" s="2" t="s">
        <v>308</v>
      </c>
      <c r="D15" s="2" t="s">
        <v>309</v>
      </c>
      <c r="E15" s="2" t="s">
        <v>228</v>
      </c>
      <c r="F15" s="2" t="s">
        <v>310</v>
      </c>
      <c r="G15" s="2" t="s">
        <v>311</v>
      </c>
      <c r="H15" s="2" t="s">
        <v>231</v>
      </c>
      <c r="I15" s="2" t="s">
        <v>259</v>
      </c>
      <c r="J15" s="2" t="s">
        <v>73</v>
      </c>
      <c r="K15" s="2" t="s">
        <v>73</v>
      </c>
      <c r="L15" s="2" t="s">
        <v>233</v>
      </c>
      <c r="M15" s="2" t="s">
        <v>115</v>
      </c>
      <c r="N15" s="2" t="s">
        <v>244</v>
      </c>
      <c r="O15" s="2" t="s">
        <v>74</v>
      </c>
      <c r="P15" s="2" t="s">
        <v>312</v>
      </c>
      <c r="Q15" s="2" t="s">
        <v>76</v>
      </c>
      <c r="R15" s="2" t="s">
        <v>236</v>
      </c>
      <c r="S15" s="2" t="s">
        <v>77</v>
      </c>
      <c r="T15" s="2" t="s">
        <v>313</v>
      </c>
      <c r="U15" s="2" t="s">
        <v>314</v>
      </c>
      <c r="V15" s="6">
        <v>5.3499999999999999E-2</v>
      </c>
      <c r="W15" s="6">
        <v>3.9E-2</v>
      </c>
      <c r="X15" s="2" t="s">
        <v>239</v>
      </c>
      <c r="Y15" s="2" t="s">
        <v>74</v>
      </c>
      <c r="Z15" s="5">
        <v>32958.33</v>
      </c>
      <c r="AA15" s="5">
        <v>1</v>
      </c>
      <c r="AB15" s="5">
        <v>119.58</v>
      </c>
      <c r="AC15" s="5">
        <v>0</v>
      </c>
      <c r="AD15" s="5">
        <v>39.411569999999998</v>
      </c>
      <c r="AE15" s="2" t="s">
        <v>3</v>
      </c>
      <c r="AF15" s="2" t="s">
        <v>3</v>
      </c>
      <c r="AG15" s="2" t="s">
        <v>26</v>
      </c>
      <c r="AH15" s="6">
        <v>9.9599999999999995E-5</v>
      </c>
      <c r="AI15" s="6">
        <v>1.2554900000000001E-2</v>
      </c>
      <c r="AJ15" s="6">
        <v>1.2535999999999999E-3</v>
      </c>
      <c r="AK15" s="2" t="s">
        <v>3</v>
      </c>
      <c r="AL15" s="46" t="s">
        <v>4</v>
      </c>
      <c r="AM15" s="46" t="s">
        <v>1</v>
      </c>
    </row>
    <row r="16" spans="1:39" x14ac:dyDescent="0.2">
      <c r="A16" s="2" t="s">
        <v>69</v>
      </c>
      <c r="B16" s="2" t="s">
        <v>70</v>
      </c>
      <c r="C16" s="2" t="s">
        <v>315</v>
      </c>
      <c r="D16" s="2" t="s">
        <v>316</v>
      </c>
      <c r="E16" s="2" t="s">
        <v>228</v>
      </c>
      <c r="F16" s="2" t="s">
        <v>317</v>
      </c>
      <c r="G16" s="2" t="s">
        <v>318</v>
      </c>
      <c r="H16" s="2" t="s">
        <v>231</v>
      </c>
      <c r="I16" s="2" t="s">
        <v>232</v>
      </c>
      <c r="J16" s="2" t="s">
        <v>73</v>
      </c>
      <c r="K16" s="2" t="s">
        <v>136</v>
      </c>
      <c r="L16" s="2" t="s">
        <v>233</v>
      </c>
      <c r="M16" s="2" t="s">
        <v>115</v>
      </c>
      <c r="N16" s="2" t="s">
        <v>244</v>
      </c>
      <c r="O16" s="2" t="s">
        <v>74</v>
      </c>
      <c r="P16" s="2" t="s">
        <v>312</v>
      </c>
      <c r="Q16" s="2" t="s">
        <v>76</v>
      </c>
      <c r="R16" s="2" t="s">
        <v>236</v>
      </c>
      <c r="S16" s="2" t="s">
        <v>77</v>
      </c>
      <c r="T16" s="2" t="s">
        <v>319</v>
      </c>
      <c r="U16" s="2" t="s">
        <v>320</v>
      </c>
      <c r="V16" s="6">
        <v>0.08</v>
      </c>
      <c r="W16" s="6">
        <v>0.1547</v>
      </c>
      <c r="X16" s="2" t="s">
        <v>239</v>
      </c>
      <c r="Y16" s="2" t="s">
        <v>74</v>
      </c>
      <c r="Z16" s="5">
        <v>1.28</v>
      </c>
      <c r="AA16" s="5">
        <v>1</v>
      </c>
      <c r="AB16" s="5">
        <v>83.99</v>
      </c>
      <c r="AC16" s="5">
        <v>0</v>
      </c>
      <c r="AD16" s="5">
        <v>1.07E-3</v>
      </c>
      <c r="AE16" s="2" t="s">
        <v>3</v>
      </c>
      <c r="AF16" s="2" t="s">
        <v>3</v>
      </c>
      <c r="AG16" s="2" t="s">
        <v>26</v>
      </c>
      <c r="AH16" s="6">
        <v>0</v>
      </c>
      <c r="AI16" s="6">
        <v>2.9999999999999999E-7</v>
      </c>
      <c r="AJ16" s="6">
        <v>0</v>
      </c>
      <c r="AK16" s="2" t="s">
        <v>3</v>
      </c>
      <c r="AL16" s="46" t="s">
        <v>4</v>
      </c>
      <c r="AM16" s="46" t="s">
        <v>1</v>
      </c>
    </row>
    <row r="17" spans="1:39" x14ac:dyDescent="0.2">
      <c r="A17" s="2" t="s">
        <v>69</v>
      </c>
      <c r="B17" s="2" t="s">
        <v>70</v>
      </c>
      <c r="C17" s="2" t="s">
        <v>321</v>
      </c>
      <c r="D17" s="2" t="s">
        <v>322</v>
      </c>
      <c r="E17" s="2" t="s">
        <v>228</v>
      </c>
      <c r="F17" s="2" t="s">
        <v>323</v>
      </c>
      <c r="G17" s="2" t="s">
        <v>324</v>
      </c>
      <c r="H17" s="2" t="s">
        <v>231</v>
      </c>
      <c r="I17" s="2" t="s">
        <v>232</v>
      </c>
      <c r="J17" s="2" t="s">
        <v>73</v>
      </c>
      <c r="K17" s="2" t="s">
        <v>73</v>
      </c>
      <c r="L17" s="2" t="s">
        <v>233</v>
      </c>
      <c r="M17" s="2" t="s">
        <v>115</v>
      </c>
      <c r="N17" s="2" t="s">
        <v>325</v>
      </c>
      <c r="O17" s="2" t="s">
        <v>74</v>
      </c>
      <c r="P17" s="2" t="s">
        <v>312</v>
      </c>
      <c r="Q17" s="2" t="s">
        <v>76</v>
      </c>
      <c r="R17" s="2" t="s">
        <v>236</v>
      </c>
      <c r="S17" s="2" t="s">
        <v>77</v>
      </c>
      <c r="T17" s="2" t="s">
        <v>326</v>
      </c>
      <c r="U17" s="2" t="s">
        <v>327</v>
      </c>
      <c r="V17" s="6">
        <v>6.7000000000000004E-2</v>
      </c>
      <c r="W17" s="6">
        <v>6.6000000000000003E-2</v>
      </c>
      <c r="X17" s="2" t="s">
        <v>239</v>
      </c>
      <c r="Y17" s="2" t="s">
        <v>74</v>
      </c>
      <c r="Z17" s="5">
        <v>34000</v>
      </c>
      <c r="AA17" s="5">
        <v>1</v>
      </c>
      <c r="AB17" s="5">
        <v>102.81</v>
      </c>
      <c r="AC17" s="5">
        <v>0</v>
      </c>
      <c r="AD17" s="5">
        <v>34.955399999999997</v>
      </c>
      <c r="AE17" s="2" t="s">
        <v>3</v>
      </c>
      <c r="AF17" s="2" t="s">
        <v>3</v>
      </c>
      <c r="AG17" s="2" t="s">
        <v>26</v>
      </c>
      <c r="AH17" s="6">
        <v>3.7299999999999999E-5</v>
      </c>
      <c r="AI17" s="6">
        <v>1.1135299999999999E-2</v>
      </c>
      <c r="AJ17" s="6">
        <v>1.1118E-3</v>
      </c>
      <c r="AK17" s="2" t="s">
        <v>3</v>
      </c>
      <c r="AL17" s="46" t="s">
        <v>4</v>
      </c>
      <c r="AM17" s="46" t="s">
        <v>1</v>
      </c>
    </row>
    <row r="18" spans="1:39" x14ac:dyDescent="0.2">
      <c r="A18" s="2" t="s">
        <v>69</v>
      </c>
      <c r="B18" s="2" t="s">
        <v>70</v>
      </c>
      <c r="C18" s="2" t="s">
        <v>328</v>
      </c>
      <c r="D18" s="2" t="s">
        <v>329</v>
      </c>
      <c r="E18" s="2" t="s">
        <v>228</v>
      </c>
      <c r="F18" s="2" t="s">
        <v>330</v>
      </c>
      <c r="G18" s="2" t="s">
        <v>331</v>
      </c>
      <c r="H18" s="2" t="s">
        <v>231</v>
      </c>
      <c r="I18" s="2" t="s">
        <v>232</v>
      </c>
      <c r="J18" s="2" t="s">
        <v>73</v>
      </c>
      <c r="K18" s="2" t="s">
        <v>73</v>
      </c>
      <c r="L18" s="2" t="s">
        <v>233</v>
      </c>
      <c r="M18" s="2" t="s">
        <v>115</v>
      </c>
      <c r="N18" s="2" t="s">
        <v>332</v>
      </c>
      <c r="O18" s="2" t="s">
        <v>74</v>
      </c>
      <c r="P18" s="2" t="s">
        <v>333</v>
      </c>
      <c r="Q18" s="2" t="s">
        <v>76</v>
      </c>
      <c r="R18" s="2" t="s">
        <v>236</v>
      </c>
      <c r="S18" s="2" t="s">
        <v>77</v>
      </c>
      <c r="T18" s="2" t="s">
        <v>334</v>
      </c>
      <c r="U18" s="2" t="s">
        <v>335</v>
      </c>
      <c r="V18" s="6">
        <v>0.04</v>
      </c>
      <c r="W18" s="6">
        <v>5.6900000000000006E-2</v>
      </c>
      <c r="X18" s="2" t="s">
        <v>239</v>
      </c>
      <c r="Y18" s="2" t="s">
        <v>74</v>
      </c>
      <c r="Z18" s="5">
        <v>98859.46</v>
      </c>
      <c r="AA18" s="5">
        <v>1</v>
      </c>
      <c r="AB18" s="5">
        <v>96.92</v>
      </c>
      <c r="AC18" s="5">
        <v>0</v>
      </c>
      <c r="AD18" s="5">
        <v>95.814580000000007</v>
      </c>
      <c r="AE18" s="2" t="s">
        <v>3</v>
      </c>
      <c r="AF18" s="2" t="s">
        <v>3</v>
      </c>
      <c r="AG18" s="2" t="s">
        <v>26</v>
      </c>
      <c r="AH18" s="6">
        <v>1.459E-4</v>
      </c>
      <c r="AI18" s="6">
        <v>3.0522499999999998E-2</v>
      </c>
      <c r="AJ18" s="6">
        <v>3.0475999999999997E-3</v>
      </c>
      <c r="AK18" s="2" t="s">
        <v>3</v>
      </c>
      <c r="AL18" s="46" t="s">
        <v>4</v>
      </c>
      <c r="AM18" s="46" t="s">
        <v>1</v>
      </c>
    </row>
    <row r="19" spans="1:39" x14ac:dyDescent="0.2">
      <c r="A19" s="2" t="s">
        <v>69</v>
      </c>
      <c r="B19" s="2" t="s">
        <v>70</v>
      </c>
      <c r="C19" s="2" t="s">
        <v>336</v>
      </c>
      <c r="D19" s="2" t="s">
        <v>337</v>
      </c>
      <c r="E19" s="2" t="s">
        <v>228</v>
      </c>
      <c r="F19" s="2" t="s">
        <v>338</v>
      </c>
      <c r="G19" s="2" t="s">
        <v>339</v>
      </c>
      <c r="H19" s="2" t="s">
        <v>231</v>
      </c>
      <c r="I19" s="2" t="s">
        <v>232</v>
      </c>
      <c r="J19" s="2" t="s">
        <v>73</v>
      </c>
      <c r="K19" s="2" t="s">
        <v>73</v>
      </c>
      <c r="L19" s="2" t="s">
        <v>233</v>
      </c>
      <c r="M19" s="2" t="s">
        <v>115</v>
      </c>
      <c r="N19" s="2" t="s">
        <v>332</v>
      </c>
      <c r="O19" s="2" t="s">
        <v>74</v>
      </c>
      <c r="P19" s="2" t="s">
        <v>333</v>
      </c>
      <c r="Q19" s="2" t="s">
        <v>76</v>
      </c>
      <c r="R19" s="2" t="s">
        <v>236</v>
      </c>
      <c r="S19" s="2" t="s">
        <v>77</v>
      </c>
      <c r="T19" s="2" t="s">
        <v>340</v>
      </c>
      <c r="U19" s="2" t="s">
        <v>341</v>
      </c>
      <c r="V19" s="6">
        <v>2.2000000000000002E-2</v>
      </c>
      <c r="W19" s="6">
        <v>5.3800000000000001E-2</v>
      </c>
      <c r="X19" s="2" t="s">
        <v>239</v>
      </c>
      <c r="Y19" s="2" t="s">
        <v>74</v>
      </c>
      <c r="Z19" s="5">
        <v>39150</v>
      </c>
      <c r="AA19" s="5">
        <v>1</v>
      </c>
      <c r="AB19" s="5">
        <v>92.37</v>
      </c>
      <c r="AC19" s="5">
        <v>0</v>
      </c>
      <c r="AD19" s="5">
        <v>36.162849999999999</v>
      </c>
      <c r="AE19" s="2" t="s">
        <v>3</v>
      </c>
      <c r="AF19" s="2" t="s">
        <v>3</v>
      </c>
      <c r="AG19" s="2" t="s">
        <v>26</v>
      </c>
      <c r="AH19" s="6">
        <v>3.6099999999999997E-5</v>
      </c>
      <c r="AI19" s="6">
        <v>1.1519999999999999E-2</v>
      </c>
      <c r="AJ19" s="6">
        <v>1.1501999999999999E-3</v>
      </c>
      <c r="AK19" s="2" t="s">
        <v>3</v>
      </c>
      <c r="AL19" s="46" t="s">
        <v>4</v>
      </c>
      <c r="AM19" s="46" t="s">
        <v>1</v>
      </c>
    </row>
    <row r="20" spans="1:39" x14ac:dyDescent="0.2">
      <c r="A20" s="2" t="s">
        <v>69</v>
      </c>
      <c r="B20" s="2" t="s">
        <v>70</v>
      </c>
      <c r="C20" s="2" t="s">
        <v>336</v>
      </c>
      <c r="D20" s="2" t="s">
        <v>337</v>
      </c>
      <c r="E20" s="2" t="s">
        <v>228</v>
      </c>
      <c r="F20" s="2" t="s">
        <v>342</v>
      </c>
      <c r="G20" s="2" t="s">
        <v>343</v>
      </c>
      <c r="H20" s="2" t="s">
        <v>231</v>
      </c>
      <c r="I20" s="2" t="s">
        <v>232</v>
      </c>
      <c r="J20" s="2" t="s">
        <v>73</v>
      </c>
      <c r="K20" s="2" t="s">
        <v>73</v>
      </c>
      <c r="L20" s="2" t="s">
        <v>233</v>
      </c>
      <c r="M20" s="2" t="s">
        <v>115</v>
      </c>
      <c r="N20" s="2" t="s">
        <v>332</v>
      </c>
      <c r="O20" s="2" t="s">
        <v>74</v>
      </c>
      <c r="P20" s="2" t="s">
        <v>333</v>
      </c>
      <c r="Q20" s="2" t="s">
        <v>76</v>
      </c>
      <c r="R20" s="2" t="s">
        <v>236</v>
      </c>
      <c r="S20" s="2" t="s">
        <v>77</v>
      </c>
      <c r="T20" s="2" t="s">
        <v>344</v>
      </c>
      <c r="U20" s="2" t="s">
        <v>345</v>
      </c>
      <c r="V20" s="6">
        <v>2.7400000000000001E-2</v>
      </c>
      <c r="W20" s="6">
        <v>5.5599999999999997E-2</v>
      </c>
      <c r="X20" s="2" t="s">
        <v>239</v>
      </c>
      <c r="Y20" s="2" t="s">
        <v>74</v>
      </c>
      <c r="Z20" s="5">
        <v>55248</v>
      </c>
      <c r="AA20" s="5">
        <v>1</v>
      </c>
      <c r="AB20" s="5">
        <v>91.17</v>
      </c>
      <c r="AC20" s="5">
        <v>0</v>
      </c>
      <c r="AD20" s="5">
        <v>50.369599999999998</v>
      </c>
      <c r="AE20" s="2" t="s">
        <v>3</v>
      </c>
      <c r="AF20" s="2" t="s">
        <v>3</v>
      </c>
      <c r="AG20" s="2" t="s">
        <v>26</v>
      </c>
      <c r="AH20" s="6">
        <v>7.36E-5</v>
      </c>
      <c r="AI20" s="6">
        <v>1.60456E-2</v>
      </c>
      <c r="AJ20" s="6">
        <v>1.6021E-3</v>
      </c>
      <c r="AK20" s="2" t="s">
        <v>3</v>
      </c>
      <c r="AL20" s="46" t="s">
        <v>4</v>
      </c>
      <c r="AM20" s="46" t="s">
        <v>1</v>
      </c>
    </row>
    <row r="21" spans="1:39" x14ac:dyDescent="0.2">
      <c r="A21" s="2" t="s">
        <v>69</v>
      </c>
      <c r="B21" s="2" t="s">
        <v>70</v>
      </c>
      <c r="C21" s="2" t="s">
        <v>346</v>
      </c>
      <c r="D21" s="2" t="s">
        <v>347</v>
      </c>
      <c r="E21" s="2" t="s">
        <v>228</v>
      </c>
      <c r="F21" s="2" t="s">
        <v>348</v>
      </c>
      <c r="G21" s="2" t="s">
        <v>349</v>
      </c>
      <c r="H21" s="2" t="s">
        <v>231</v>
      </c>
      <c r="I21" s="2" t="s">
        <v>232</v>
      </c>
      <c r="J21" s="2" t="s">
        <v>73</v>
      </c>
      <c r="K21" s="2" t="s">
        <v>73</v>
      </c>
      <c r="L21" s="2" t="s">
        <v>233</v>
      </c>
      <c r="M21" s="2" t="s">
        <v>115</v>
      </c>
      <c r="N21" s="2" t="s">
        <v>251</v>
      </c>
      <c r="O21" s="2" t="s">
        <v>74</v>
      </c>
      <c r="P21" s="2" t="s">
        <v>333</v>
      </c>
      <c r="Q21" s="2" t="s">
        <v>76</v>
      </c>
      <c r="R21" s="2" t="s">
        <v>236</v>
      </c>
      <c r="S21" s="2" t="s">
        <v>77</v>
      </c>
      <c r="T21" s="2" t="s">
        <v>350</v>
      </c>
      <c r="U21" s="2" t="s">
        <v>351</v>
      </c>
      <c r="V21" s="6">
        <v>4.7300000000000002E-2</v>
      </c>
      <c r="W21" s="6">
        <v>5.6900000000000006E-2</v>
      </c>
      <c r="X21" s="2" t="s">
        <v>239</v>
      </c>
      <c r="Y21" s="2" t="s">
        <v>74</v>
      </c>
      <c r="Z21" s="5">
        <v>60000</v>
      </c>
      <c r="AA21" s="5">
        <v>1</v>
      </c>
      <c r="AB21" s="5">
        <v>96.96</v>
      </c>
      <c r="AC21" s="5">
        <v>1.0926</v>
      </c>
      <c r="AD21" s="5">
        <v>59.268630000000002</v>
      </c>
      <c r="AE21" s="2" t="s">
        <v>3</v>
      </c>
      <c r="AF21" s="2" t="s">
        <v>3</v>
      </c>
      <c r="AG21" s="2" t="s">
        <v>26</v>
      </c>
      <c r="AH21" s="6">
        <v>1.5190000000000001E-4</v>
      </c>
      <c r="AI21" s="6">
        <v>1.8880500000000001E-2</v>
      </c>
      <c r="AJ21" s="6">
        <v>1.8851999999999999E-3</v>
      </c>
      <c r="AK21" s="2" t="s">
        <v>3</v>
      </c>
      <c r="AL21" s="46" t="s">
        <v>4</v>
      </c>
      <c r="AM21" s="46" t="s">
        <v>1</v>
      </c>
    </row>
    <row r="22" spans="1:39" x14ac:dyDescent="0.2">
      <c r="A22" s="2" t="s">
        <v>69</v>
      </c>
      <c r="B22" s="2" t="s">
        <v>70</v>
      </c>
      <c r="C22" s="2" t="s">
        <v>352</v>
      </c>
      <c r="D22" s="2" t="s">
        <v>353</v>
      </c>
      <c r="E22" s="2" t="s">
        <v>228</v>
      </c>
      <c r="F22" s="2" t="s">
        <v>354</v>
      </c>
      <c r="G22" s="2" t="s">
        <v>355</v>
      </c>
      <c r="H22" s="2" t="s">
        <v>231</v>
      </c>
      <c r="I22" s="2" t="s">
        <v>232</v>
      </c>
      <c r="J22" s="2" t="s">
        <v>73</v>
      </c>
      <c r="K22" s="2" t="s">
        <v>73</v>
      </c>
      <c r="L22" s="2" t="s">
        <v>233</v>
      </c>
      <c r="M22" s="2" t="s">
        <v>115</v>
      </c>
      <c r="N22" s="2" t="s">
        <v>299</v>
      </c>
      <c r="O22" s="2" t="s">
        <v>74</v>
      </c>
      <c r="P22" s="2" t="s">
        <v>356</v>
      </c>
      <c r="Q22" s="2" t="s">
        <v>76</v>
      </c>
      <c r="R22" s="2" t="s">
        <v>236</v>
      </c>
      <c r="S22" s="2" t="s">
        <v>77</v>
      </c>
      <c r="T22" s="2" t="s">
        <v>357</v>
      </c>
      <c r="U22" s="2" t="s">
        <v>358</v>
      </c>
      <c r="V22" s="6">
        <v>2.4399999999999998E-2</v>
      </c>
      <c r="W22" s="6">
        <v>6.13E-2</v>
      </c>
      <c r="X22" s="2" t="s">
        <v>239</v>
      </c>
      <c r="Y22" s="2" t="s">
        <v>74</v>
      </c>
      <c r="Z22" s="5">
        <v>72162</v>
      </c>
      <c r="AA22" s="5">
        <v>1</v>
      </c>
      <c r="AB22" s="5">
        <v>83.12</v>
      </c>
      <c r="AC22" s="5">
        <v>0</v>
      </c>
      <c r="AD22" s="5">
        <v>59.981050000000003</v>
      </c>
      <c r="AE22" s="2" t="s">
        <v>3</v>
      </c>
      <c r="AF22" s="2" t="s">
        <v>3</v>
      </c>
      <c r="AG22" s="2" t="s">
        <v>26</v>
      </c>
      <c r="AH22" s="6">
        <v>5.9300000000000005E-5</v>
      </c>
      <c r="AI22" s="6">
        <v>1.91074E-2</v>
      </c>
      <c r="AJ22" s="6">
        <v>1.9078000000000001E-3</v>
      </c>
      <c r="AK22" s="2" t="s">
        <v>3</v>
      </c>
      <c r="AL22" s="46" t="s">
        <v>4</v>
      </c>
      <c r="AM22" s="46" t="s">
        <v>1</v>
      </c>
    </row>
    <row r="23" spans="1:39" x14ac:dyDescent="0.2">
      <c r="A23" s="2" t="s">
        <v>69</v>
      </c>
      <c r="B23" s="2" t="s">
        <v>70</v>
      </c>
      <c r="C23" s="2" t="s">
        <v>359</v>
      </c>
      <c r="D23" s="2" t="s">
        <v>360</v>
      </c>
      <c r="E23" s="2" t="s">
        <v>228</v>
      </c>
      <c r="F23" s="2" t="s">
        <v>361</v>
      </c>
      <c r="G23" s="2" t="s">
        <v>362</v>
      </c>
      <c r="H23" s="2" t="s">
        <v>231</v>
      </c>
      <c r="I23" s="2" t="s">
        <v>232</v>
      </c>
      <c r="J23" s="2" t="s">
        <v>73</v>
      </c>
      <c r="K23" s="2" t="s">
        <v>73</v>
      </c>
      <c r="L23" s="2" t="s">
        <v>233</v>
      </c>
      <c r="M23" s="2" t="s">
        <v>115</v>
      </c>
      <c r="N23" s="2" t="s">
        <v>299</v>
      </c>
      <c r="O23" s="2" t="s">
        <v>74</v>
      </c>
      <c r="P23" s="2" t="s">
        <v>356</v>
      </c>
      <c r="Q23" s="2" t="s">
        <v>76</v>
      </c>
      <c r="R23" s="2" t="s">
        <v>236</v>
      </c>
      <c r="S23" s="2" t="s">
        <v>77</v>
      </c>
      <c r="T23" s="2" t="s">
        <v>363</v>
      </c>
      <c r="U23" s="2" t="s">
        <v>364</v>
      </c>
      <c r="V23" s="6">
        <v>0.05</v>
      </c>
      <c r="W23" s="6">
        <v>5.4000000000000006E-2</v>
      </c>
      <c r="X23" s="2" t="s">
        <v>239</v>
      </c>
      <c r="Y23" s="2" t="s">
        <v>74</v>
      </c>
      <c r="Z23" s="5">
        <v>30000</v>
      </c>
      <c r="AA23" s="5">
        <v>1</v>
      </c>
      <c r="AB23" s="5">
        <v>99.88</v>
      </c>
      <c r="AC23" s="5">
        <v>0</v>
      </c>
      <c r="AD23" s="5">
        <v>29.963999999999999</v>
      </c>
      <c r="AE23" s="2" t="s">
        <v>3</v>
      </c>
      <c r="AF23" s="2" t="s">
        <v>3</v>
      </c>
      <c r="AG23" s="2" t="s">
        <v>26</v>
      </c>
      <c r="AH23" s="6">
        <v>7.4999999999999993E-5</v>
      </c>
      <c r="AI23" s="6">
        <v>9.5452999999999996E-3</v>
      </c>
      <c r="AJ23" s="6">
        <v>9.5310000000000002E-4</v>
      </c>
      <c r="AK23" s="2" t="s">
        <v>3</v>
      </c>
      <c r="AL23" s="46" t="s">
        <v>4</v>
      </c>
      <c r="AM23" s="46" t="s">
        <v>1</v>
      </c>
    </row>
    <row r="24" spans="1:39" x14ac:dyDescent="0.2">
      <c r="A24" s="2" t="s">
        <v>69</v>
      </c>
      <c r="B24" s="2" t="s">
        <v>70</v>
      </c>
      <c r="C24" s="2" t="s">
        <v>365</v>
      </c>
      <c r="D24" s="2" t="s">
        <v>366</v>
      </c>
      <c r="E24" s="2" t="s">
        <v>228</v>
      </c>
      <c r="F24" s="2" t="s">
        <v>367</v>
      </c>
      <c r="G24" s="2" t="s">
        <v>368</v>
      </c>
      <c r="H24" s="2" t="s">
        <v>231</v>
      </c>
      <c r="I24" s="2" t="s">
        <v>259</v>
      </c>
      <c r="J24" s="2" t="s">
        <v>73</v>
      </c>
      <c r="K24" s="2" t="s">
        <v>73</v>
      </c>
      <c r="L24" s="2" t="s">
        <v>233</v>
      </c>
      <c r="M24" s="2" t="s">
        <v>115</v>
      </c>
      <c r="N24" s="2" t="s">
        <v>299</v>
      </c>
      <c r="O24" s="2" t="s">
        <v>74</v>
      </c>
      <c r="P24" s="2" t="s">
        <v>356</v>
      </c>
      <c r="Q24" s="2" t="s">
        <v>76</v>
      </c>
      <c r="R24" s="2" t="s">
        <v>236</v>
      </c>
      <c r="S24" s="2" t="s">
        <v>77</v>
      </c>
      <c r="T24" s="2" t="s">
        <v>369</v>
      </c>
      <c r="U24" s="2" t="s">
        <v>370</v>
      </c>
      <c r="V24" s="6">
        <v>4.7500000000000001E-2</v>
      </c>
      <c r="W24" s="6">
        <v>2.86E-2</v>
      </c>
      <c r="X24" s="2" t="s">
        <v>239</v>
      </c>
      <c r="Y24" s="2" t="s">
        <v>74</v>
      </c>
      <c r="Z24" s="5">
        <v>46666.68</v>
      </c>
      <c r="AA24" s="5">
        <v>1</v>
      </c>
      <c r="AB24" s="5">
        <v>142.59</v>
      </c>
      <c r="AC24" s="5">
        <v>0</v>
      </c>
      <c r="AD24" s="5">
        <v>66.542010000000005</v>
      </c>
      <c r="AE24" s="2" t="s">
        <v>3</v>
      </c>
      <c r="AF24" s="2" t="s">
        <v>3</v>
      </c>
      <c r="AG24" s="2" t="s">
        <v>26</v>
      </c>
      <c r="AH24" s="6">
        <v>4.88E-5</v>
      </c>
      <c r="AI24" s="6">
        <v>2.1197499999999998E-2</v>
      </c>
      <c r="AJ24" s="6">
        <v>2.1164999999999999E-3</v>
      </c>
      <c r="AK24" s="2" t="s">
        <v>3</v>
      </c>
      <c r="AL24" s="46" t="s">
        <v>4</v>
      </c>
      <c r="AM24" s="46" t="s">
        <v>1</v>
      </c>
    </row>
    <row r="25" spans="1:39" x14ac:dyDescent="0.2">
      <c r="A25" s="2" t="s">
        <v>69</v>
      </c>
      <c r="B25" s="2" t="s">
        <v>70</v>
      </c>
      <c r="C25" s="2" t="s">
        <v>365</v>
      </c>
      <c r="D25" s="2" t="s">
        <v>366</v>
      </c>
      <c r="E25" s="2" t="s">
        <v>228</v>
      </c>
      <c r="F25" s="2" t="s">
        <v>371</v>
      </c>
      <c r="G25" s="2" t="s">
        <v>372</v>
      </c>
      <c r="H25" s="2" t="s">
        <v>231</v>
      </c>
      <c r="I25" s="2" t="s">
        <v>232</v>
      </c>
      <c r="J25" s="2" t="s">
        <v>73</v>
      </c>
      <c r="K25" s="2" t="s">
        <v>73</v>
      </c>
      <c r="L25" s="2" t="s">
        <v>233</v>
      </c>
      <c r="M25" s="2" t="s">
        <v>115</v>
      </c>
      <c r="N25" s="2" t="s">
        <v>299</v>
      </c>
      <c r="O25" s="2" t="s">
        <v>74</v>
      </c>
      <c r="P25" s="2" t="s">
        <v>356</v>
      </c>
      <c r="Q25" s="2" t="s">
        <v>76</v>
      </c>
      <c r="R25" s="2" t="s">
        <v>236</v>
      </c>
      <c r="S25" s="2" t="s">
        <v>77</v>
      </c>
      <c r="T25" s="2" t="s">
        <v>373</v>
      </c>
      <c r="U25" s="2" t="s">
        <v>374</v>
      </c>
      <c r="V25" s="6">
        <v>2.5499999999999998E-2</v>
      </c>
      <c r="W25" s="6">
        <v>6.1399999999999996E-2</v>
      </c>
      <c r="X25" s="2" t="s">
        <v>239</v>
      </c>
      <c r="Y25" s="2" t="s">
        <v>74</v>
      </c>
      <c r="Z25" s="5">
        <v>52657.440000000002</v>
      </c>
      <c r="AA25" s="5">
        <v>1</v>
      </c>
      <c r="AB25" s="5">
        <v>82.82</v>
      </c>
      <c r="AC25" s="5">
        <v>0</v>
      </c>
      <c r="AD25" s="5">
        <v>43.610889999999998</v>
      </c>
      <c r="AE25" s="2" t="s">
        <v>3</v>
      </c>
      <c r="AF25" s="2" t="s">
        <v>3</v>
      </c>
      <c r="AG25" s="2" t="s">
        <v>26</v>
      </c>
      <c r="AH25" s="6">
        <v>3.0300000000000001E-5</v>
      </c>
      <c r="AI25" s="6">
        <v>1.38926E-2</v>
      </c>
      <c r="AJ25" s="6">
        <v>1.3871000000000001E-3</v>
      </c>
      <c r="AK25" s="2" t="s">
        <v>3</v>
      </c>
      <c r="AL25" s="46" t="s">
        <v>4</v>
      </c>
      <c r="AM25" s="46" t="s">
        <v>1</v>
      </c>
    </row>
    <row r="26" spans="1:39" x14ac:dyDescent="0.2">
      <c r="A26" s="2" t="s">
        <v>69</v>
      </c>
      <c r="B26" s="2" t="s">
        <v>70</v>
      </c>
      <c r="C26" s="2" t="s">
        <v>365</v>
      </c>
      <c r="D26" s="2" t="s">
        <v>366</v>
      </c>
      <c r="E26" s="2" t="s">
        <v>228</v>
      </c>
      <c r="F26" s="2" t="s">
        <v>375</v>
      </c>
      <c r="G26" s="2" t="s">
        <v>376</v>
      </c>
      <c r="H26" s="2" t="s">
        <v>231</v>
      </c>
      <c r="I26" s="2" t="s">
        <v>259</v>
      </c>
      <c r="J26" s="2" t="s">
        <v>73</v>
      </c>
      <c r="K26" s="2" t="s">
        <v>73</v>
      </c>
      <c r="L26" s="2" t="s">
        <v>233</v>
      </c>
      <c r="M26" s="2" t="s">
        <v>115</v>
      </c>
      <c r="N26" s="2" t="s">
        <v>299</v>
      </c>
      <c r="O26" s="2" t="s">
        <v>74</v>
      </c>
      <c r="P26" s="2" t="s">
        <v>356</v>
      </c>
      <c r="Q26" s="2" t="s">
        <v>76</v>
      </c>
      <c r="R26" s="2" t="s">
        <v>236</v>
      </c>
      <c r="S26" s="2" t="s">
        <v>77</v>
      </c>
      <c r="T26" s="2" t="s">
        <v>377</v>
      </c>
      <c r="U26" s="2" t="s">
        <v>294</v>
      </c>
      <c r="V26" s="6">
        <v>5.0000000000000001E-3</v>
      </c>
      <c r="W26" s="6">
        <v>3.3500000000000002E-2</v>
      </c>
      <c r="X26" s="2" t="s">
        <v>239</v>
      </c>
      <c r="Y26" s="2" t="s">
        <v>74</v>
      </c>
      <c r="Z26" s="5">
        <v>97785.01</v>
      </c>
      <c r="AA26" s="5">
        <v>1</v>
      </c>
      <c r="AB26" s="5">
        <v>100.45</v>
      </c>
      <c r="AC26" s="5">
        <v>0</v>
      </c>
      <c r="AD26" s="5">
        <v>98.225040000000007</v>
      </c>
      <c r="AE26" s="2" t="s">
        <v>3</v>
      </c>
      <c r="AF26" s="2" t="s">
        <v>3</v>
      </c>
      <c r="AG26" s="2" t="s">
        <v>26</v>
      </c>
      <c r="AH26" s="6">
        <v>6.0699999999999998E-5</v>
      </c>
      <c r="AI26" s="6">
        <v>3.1290399999999996E-2</v>
      </c>
      <c r="AJ26" s="6">
        <v>3.1241999999999997E-3</v>
      </c>
      <c r="AK26" s="2" t="s">
        <v>3</v>
      </c>
      <c r="AL26" s="46" t="s">
        <v>4</v>
      </c>
      <c r="AM26" s="46" t="s">
        <v>1</v>
      </c>
    </row>
    <row r="27" spans="1:39" x14ac:dyDescent="0.2">
      <c r="A27" s="2" t="s">
        <v>69</v>
      </c>
      <c r="B27" s="2" t="s">
        <v>70</v>
      </c>
      <c r="C27" s="2" t="s">
        <v>378</v>
      </c>
      <c r="D27" s="2" t="s">
        <v>379</v>
      </c>
      <c r="E27" s="2" t="s">
        <v>228</v>
      </c>
      <c r="F27" s="2" t="s">
        <v>380</v>
      </c>
      <c r="G27" s="2" t="s">
        <v>381</v>
      </c>
      <c r="H27" s="2" t="s">
        <v>231</v>
      </c>
      <c r="I27" s="2" t="s">
        <v>232</v>
      </c>
      <c r="J27" s="2" t="s">
        <v>73</v>
      </c>
      <c r="K27" s="2" t="s">
        <v>73</v>
      </c>
      <c r="L27" s="2" t="s">
        <v>233</v>
      </c>
      <c r="M27" s="2" t="s">
        <v>115</v>
      </c>
      <c r="N27" s="2" t="s">
        <v>234</v>
      </c>
      <c r="O27" s="2" t="s">
        <v>74</v>
      </c>
      <c r="P27" s="2" t="s">
        <v>356</v>
      </c>
      <c r="Q27" s="2" t="s">
        <v>76</v>
      </c>
      <c r="R27" s="2" t="s">
        <v>236</v>
      </c>
      <c r="S27" s="2" t="s">
        <v>77</v>
      </c>
      <c r="T27" s="2" t="s">
        <v>382</v>
      </c>
      <c r="U27" s="2" t="s">
        <v>383</v>
      </c>
      <c r="V27" s="6">
        <v>1.9400000000000001E-2</v>
      </c>
      <c r="W27" s="6">
        <v>5.5E-2</v>
      </c>
      <c r="X27" s="2" t="s">
        <v>239</v>
      </c>
      <c r="Y27" s="2" t="s">
        <v>74</v>
      </c>
      <c r="Z27" s="5">
        <v>70000</v>
      </c>
      <c r="AA27" s="5">
        <v>1</v>
      </c>
      <c r="AB27" s="5">
        <v>85.41</v>
      </c>
      <c r="AC27" s="5">
        <v>0</v>
      </c>
      <c r="AD27" s="5">
        <v>59.786999999999999</v>
      </c>
      <c r="AE27" s="2" t="s">
        <v>3</v>
      </c>
      <c r="AF27" s="2" t="s">
        <v>3</v>
      </c>
      <c r="AG27" s="2" t="s">
        <v>26</v>
      </c>
      <c r="AH27" s="6">
        <v>1.141E-4</v>
      </c>
      <c r="AI27" s="6">
        <v>1.9045599999999999E-2</v>
      </c>
      <c r="AJ27" s="6">
        <v>1.9016E-3</v>
      </c>
      <c r="AK27" s="2" t="s">
        <v>3</v>
      </c>
      <c r="AL27" s="46" t="s">
        <v>4</v>
      </c>
      <c r="AM27" s="46" t="s">
        <v>1</v>
      </c>
    </row>
    <row r="28" spans="1:39" x14ac:dyDescent="0.2">
      <c r="A28" s="2" t="s">
        <v>69</v>
      </c>
      <c r="B28" s="2" t="s">
        <v>70</v>
      </c>
      <c r="C28" s="2" t="s">
        <v>384</v>
      </c>
      <c r="D28" s="2" t="s">
        <v>385</v>
      </c>
      <c r="E28" s="2" t="s">
        <v>228</v>
      </c>
      <c r="F28" s="2" t="s">
        <v>386</v>
      </c>
      <c r="G28" s="2" t="s">
        <v>387</v>
      </c>
      <c r="H28" s="2" t="s">
        <v>231</v>
      </c>
      <c r="I28" s="2" t="s">
        <v>232</v>
      </c>
      <c r="J28" s="2" t="s">
        <v>73</v>
      </c>
      <c r="K28" s="2" t="s">
        <v>73</v>
      </c>
      <c r="L28" s="2" t="s">
        <v>233</v>
      </c>
      <c r="M28" s="2" t="s">
        <v>115</v>
      </c>
      <c r="N28" s="2" t="s">
        <v>325</v>
      </c>
      <c r="O28" s="2" t="s">
        <v>74</v>
      </c>
      <c r="P28" s="2" t="s">
        <v>356</v>
      </c>
      <c r="Q28" s="2" t="s">
        <v>76</v>
      </c>
      <c r="R28" s="2" t="s">
        <v>236</v>
      </c>
      <c r="S28" s="2" t="s">
        <v>77</v>
      </c>
      <c r="T28" s="2" t="s">
        <v>350</v>
      </c>
      <c r="U28" s="2" t="s">
        <v>388</v>
      </c>
      <c r="V28" s="6">
        <v>2.2400000000000003E-2</v>
      </c>
      <c r="W28" s="6">
        <v>5.5199999999999999E-2</v>
      </c>
      <c r="X28" s="2" t="s">
        <v>239</v>
      </c>
      <c r="Y28" s="2" t="s">
        <v>74</v>
      </c>
      <c r="Z28" s="5">
        <v>53993.94</v>
      </c>
      <c r="AA28" s="5">
        <v>1</v>
      </c>
      <c r="AB28" s="5">
        <v>89.89</v>
      </c>
      <c r="AC28" s="5">
        <v>0</v>
      </c>
      <c r="AD28" s="5">
        <v>48.535150000000002</v>
      </c>
      <c r="AE28" s="2" t="s">
        <v>3</v>
      </c>
      <c r="AF28" s="2" t="s">
        <v>3</v>
      </c>
      <c r="AG28" s="2" t="s">
        <v>26</v>
      </c>
      <c r="AH28" s="6">
        <v>9.1800000000000009E-5</v>
      </c>
      <c r="AI28" s="6">
        <v>1.5461300000000001E-2</v>
      </c>
      <c r="AJ28" s="6">
        <v>1.5437999999999999E-3</v>
      </c>
      <c r="AK28" s="2" t="s">
        <v>3</v>
      </c>
      <c r="AL28" s="46" t="s">
        <v>4</v>
      </c>
      <c r="AM28" s="46" t="s">
        <v>1</v>
      </c>
    </row>
    <row r="29" spans="1:39" x14ac:dyDescent="0.2">
      <c r="A29" s="2" t="s">
        <v>69</v>
      </c>
      <c r="B29" s="2" t="s">
        <v>70</v>
      </c>
      <c r="C29" s="2" t="s">
        <v>389</v>
      </c>
      <c r="D29" s="2" t="s">
        <v>390</v>
      </c>
      <c r="E29" s="2" t="s">
        <v>228</v>
      </c>
      <c r="F29" s="2" t="s">
        <v>391</v>
      </c>
      <c r="G29" s="2" t="s">
        <v>392</v>
      </c>
      <c r="H29" s="2" t="s">
        <v>231</v>
      </c>
      <c r="I29" s="2" t="s">
        <v>259</v>
      </c>
      <c r="J29" s="2" t="s">
        <v>73</v>
      </c>
      <c r="K29" s="2" t="s">
        <v>73</v>
      </c>
      <c r="L29" s="2" t="s">
        <v>233</v>
      </c>
      <c r="M29" s="2" t="s">
        <v>115</v>
      </c>
      <c r="N29" s="2" t="s">
        <v>299</v>
      </c>
      <c r="O29" s="2" t="s">
        <v>74</v>
      </c>
      <c r="P29" s="2" t="s">
        <v>356</v>
      </c>
      <c r="Q29" s="2" t="s">
        <v>76</v>
      </c>
      <c r="R29" s="2" t="s">
        <v>236</v>
      </c>
      <c r="S29" s="2" t="s">
        <v>77</v>
      </c>
      <c r="T29" s="2" t="s">
        <v>393</v>
      </c>
      <c r="U29" s="2" t="s">
        <v>394</v>
      </c>
      <c r="V29" s="6">
        <v>3.4999999999999996E-3</v>
      </c>
      <c r="W29" s="6">
        <v>3.6600000000000001E-2</v>
      </c>
      <c r="X29" s="2" t="s">
        <v>239</v>
      </c>
      <c r="Y29" s="2" t="s">
        <v>74</v>
      </c>
      <c r="Z29" s="5">
        <v>70000</v>
      </c>
      <c r="AA29" s="5">
        <v>1</v>
      </c>
      <c r="AB29" s="5">
        <v>90.9</v>
      </c>
      <c r="AC29" s="5">
        <v>0</v>
      </c>
      <c r="AD29" s="5">
        <v>63.63</v>
      </c>
      <c r="AE29" s="2" t="s">
        <v>3</v>
      </c>
      <c r="AF29" s="2" t="s">
        <v>3</v>
      </c>
      <c r="AG29" s="2" t="s">
        <v>26</v>
      </c>
      <c r="AH29" s="6">
        <v>2.0000000000000002E-5</v>
      </c>
      <c r="AI29" s="6">
        <v>2.02699E-2</v>
      </c>
      <c r="AJ29" s="6">
        <v>2.0238999999999999E-3</v>
      </c>
      <c r="AK29" s="2" t="s">
        <v>3</v>
      </c>
      <c r="AL29" s="46" t="s">
        <v>4</v>
      </c>
      <c r="AM29" s="46" t="s">
        <v>1</v>
      </c>
    </row>
    <row r="30" spans="1:39" x14ac:dyDescent="0.2">
      <c r="A30" s="2" t="s">
        <v>69</v>
      </c>
      <c r="B30" s="2" t="s">
        <v>70</v>
      </c>
      <c r="C30" s="2" t="s">
        <v>395</v>
      </c>
      <c r="D30" s="2" t="s">
        <v>396</v>
      </c>
      <c r="E30" s="2" t="s">
        <v>228</v>
      </c>
      <c r="F30" s="2" t="s">
        <v>397</v>
      </c>
      <c r="G30" s="2" t="s">
        <v>398</v>
      </c>
      <c r="H30" s="2" t="s">
        <v>231</v>
      </c>
      <c r="I30" s="2" t="s">
        <v>259</v>
      </c>
      <c r="J30" s="2" t="s">
        <v>73</v>
      </c>
      <c r="K30" s="2" t="s">
        <v>73</v>
      </c>
      <c r="L30" s="2" t="s">
        <v>233</v>
      </c>
      <c r="M30" s="2" t="s">
        <v>115</v>
      </c>
      <c r="N30" s="2" t="s">
        <v>299</v>
      </c>
      <c r="O30" s="2" t="s">
        <v>74</v>
      </c>
      <c r="P30" s="2" t="s">
        <v>356</v>
      </c>
      <c r="Q30" s="2" t="s">
        <v>76</v>
      </c>
      <c r="R30" s="2" t="s">
        <v>236</v>
      </c>
      <c r="S30" s="2" t="s">
        <v>77</v>
      </c>
      <c r="T30" s="2" t="s">
        <v>399</v>
      </c>
      <c r="U30" s="2" t="s">
        <v>400</v>
      </c>
      <c r="V30" s="6">
        <v>3.61E-2</v>
      </c>
      <c r="W30" s="6">
        <v>3.7000000000000005E-2</v>
      </c>
      <c r="X30" s="2" t="s">
        <v>239</v>
      </c>
      <c r="Y30" s="2" t="s">
        <v>74</v>
      </c>
      <c r="Z30" s="5">
        <v>69292.929999999993</v>
      </c>
      <c r="AA30" s="5">
        <v>1</v>
      </c>
      <c r="AB30" s="5">
        <v>103.82</v>
      </c>
      <c r="AC30" s="5">
        <v>1.7502</v>
      </c>
      <c r="AD30" s="5">
        <v>73.690150000000003</v>
      </c>
      <c r="AE30" s="2" t="s">
        <v>3</v>
      </c>
      <c r="AF30" s="2" t="s">
        <v>3</v>
      </c>
      <c r="AG30" s="2" t="s">
        <v>26</v>
      </c>
      <c r="AH30" s="6">
        <v>6.4800000000000003E-5</v>
      </c>
      <c r="AI30" s="6">
        <v>2.3474599999999998E-2</v>
      </c>
      <c r="AJ30" s="6">
        <v>2.3438999999999999E-3</v>
      </c>
      <c r="AK30" s="2" t="s">
        <v>3</v>
      </c>
      <c r="AL30" s="46" t="s">
        <v>4</v>
      </c>
      <c r="AM30" s="46" t="s">
        <v>1</v>
      </c>
    </row>
    <row r="31" spans="1:39" x14ac:dyDescent="0.2">
      <c r="A31" s="2" t="s">
        <v>69</v>
      </c>
      <c r="B31" s="2" t="s">
        <v>70</v>
      </c>
      <c r="C31" s="2" t="s">
        <v>401</v>
      </c>
      <c r="D31" s="2" t="s">
        <v>402</v>
      </c>
      <c r="E31" s="2" t="s">
        <v>228</v>
      </c>
      <c r="F31" s="2" t="s">
        <v>403</v>
      </c>
      <c r="G31" s="2" t="s">
        <v>404</v>
      </c>
      <c r="H31" s="2" t="s">
        <v>231</v>
      </c>
      <c r="I31" s="2" t="s">
        <v>232</v>
      </c>
      <c r="J31" s="2" t="s">
        <v>73</v>
      </c>
      <c r="K31" s="2" t="s">
        <v>73</v>
      </c>
      <c r="L31" s="2" t="s">
        <v>233</v>
      </c>
      <c r="M31" s="2" t="s">
        <v>115</v>
      </c>
      <c r="N31" s="2" t="s">
        <v>405</v>
      </c>
      <c r="O31" s="2" t="s">
        <v>74</v>
      </c>
      <c r="P31" s="2" t="s">
        <v>356</v>
      </c>
      <c r="Q31" s="2" t="s">
        <v>76</v>
      </c>
      <c r="R31" s="2" t="s">
        <v>236</v>
      </c>
      <c r="S31" s="2" t="s">
        <v>77</v>
      </c>
      <c r="T31" s="2" t="s">
        <v>406</v>
      </c>
      <c r="U31" s="2" t="s">
        <v>407</v>
      </c>
      <c r="V31" s="6">
        <v>3.5200000000000002E-2</v>
      </c>
      <c r="W31" s="6">
        <v>5.4400000000000004E-2</v>
      </c>
      <c r="X31" s="2" t="s">
        <v>239</v>
      </c>
      <c r="Y31" s="2" t="s">
        <v>74</v>
      </c>
      <c r="Z31" s="5">
        <v>46004.69</v>
      </c>
      <c r="AA31" s="5">
        <v>1</v>
      </c>
      <c r="AB31" s="5">
        <v>95.05</v>
      </c>
      <c r="AC31" s="5">
        <v>0</v>
      </c>
      <c r="AD31" s="5">
        <v>43.727449999999997</v>
      </c>
      <c r="AE31" s="2" t="s">
        <v>3</v>
      </c>
      <c r="AF31" s="2" t="s">
        <v>3</v>
      </c>
      <c r="AG31" s="2" t="s">
        <v>26</v>
      </c>
      <c r="AH31" s="6">
        <v>5.9699999999999994E-5</v>
      </c>
      <c r="AI31" s="6">
        <v>1.39297E-2</v>
      </c>
      <c r="AJ31" s="6">
        <v>1.3908000000000002E-3</v>
      </c>
      <c r="AK31" s="2" t="s">
        <v>3</v>
      </c>
      <c r="AL31" s="46" t="s">
        <v>4</v>
      </c>
      <c r="AM31" s="46" t="s">
        <v>1</v>
      </c>
    </row>
    <row r="32" spans="1:39" x14ac:dyDescent="0.2">
      <c r="A32" s="2" t="s">
        <v>69</v>
      </c>
      <c r="B32" s="2" t="s">
        <v>70</v>
      </c>
      <c r="C32" s="2" t="s">
        <v>408</v>
      </c>
      <c r="D32" s="2" t="s">
        <v>409</v>
      </c>
      <c r="E32" s="2" t="s">
        <v>228</v>
      </c>
      <c r="F32" s="2" t="s">
        <v>410</v>
      </c>
      <c r="G32" s="2" t="s">
        <v>411</v>
      </c>
      <c r="H32" s="2" t="s">
        <v>231</v>
      </c>
      <c r="I32" s="2" t="s">
        <v>259</v>
      </c>
      <c r="J32" s="2" t="s">
        <v>73</v>
      </c>
      <c r="K32" s="2" t="s">
        <v>73</v>
      </c>
      <c r="L32" s="2" t="s">
        <v>233</v>
      </c>
      <c r="M32" s="2" t="s">
        <v>115</v>
      </c>
      <c r="N32" s="2" t="s">
        <v>412</v>
      </c>
      <c r="O32" s="2" t="s">
        <v>74</v>
      </c>
      <c r="P32" s="2" t="s">
        <v>413</v>
      </c>
      <c r="Q32" s="2" t="s">
        <v>76</v>
      </c>
      <c r="R32" s="2" t="s">
        <v>236</v>
      </c>
      <c r="S32" s="2" t="s">
        <v>77</v>
      </c>
      <c r="T32" s="2" t="s">
        <v>414</v>
      </c>
      <c r="U32" s="2" t="s">
        <v>415</v>
      </c>
      <c r="V32" s="6">
        <v>5.1500000000000004E-2</v>
      </c>
      <c r="W32" s="6">
        <v>3.8900000000000004E-2</v>
      </c>
      <c r="X32" s="2" t="s">
        <v>239</v>
      </c>
      <c r="Y32" s="2" t="s">
        <v>74</v>
      </c>
      <c r="Z32" s="5">
        <v>0.34</v>
      </c>
      <c r="AA32" s="5">
        <v>1</v>
      </c>
      <c r="AB32" s="5">
        <v>147.13</v>
      </c>
      <c r="AC32" s="5">
        <v>0</v>
      </c>
      <c r="AD32" s="5">
        <v>5.0000000000000001E-4</v>
      </c>
      <c r="AE32" s="2" t="s">
        <v>3</v>
      </c>
      <c r="AF32" s="2" t="s">
        <v>3</v>
      </c>
      <c r="AG32" s="2" t="s">
        <v>26</v>
      </c>
      <c r="AH32" s="6">
        <v>0</v>
      </c>
      <c r="AI32" s="6">
        <v>2.0000000000000002E-7</v>
      </c>
      <c r="AJ32" s="6">
        <v>0</v>
      </c>
      <c r="AK32" s="2" t="s">
        <v>3</v>
      </c>
      <c r="AL32" s="46" t="s">
        <v>4</v>
      </c>
      <c r="AM32" s="46" t="s">
        <v>1</v>
      </c>
    </row>
    <row r="33" spans="1:39" x14ac:dyDescent="0.2">
      <c r="A33" s="2" t="s">
        <v>69</v>
      </c>
      <c r="B33" s="2" t="s">
        <v>70</v>
      </c>
      <c r="C33" s="2" t="s">
        <v>416</v>
      </c>
      <c r="D33" s="2" t="s">
        <v>417</v>
      </c>
      <c r="E33" s="2" t="s">
        <v>228</v>
      </c>
      <c r="F33" s="2" t="s">
        <v>418</v>
      </c>
      <c r="G33" s="2" t="s">
        <v>419</v>
      </c>
      <c r="H33" s="2" t="s">
        <v>231</v>
      </c>
      <c r="I33" s="2" t="s">
        <v>259</v>
      </c>
      <c r="J33" s="2" t="s">
        <v>73</v>
      </c>
      <c r="K33" s="2" t="s">
        <v>73</v>
      </c>
      <c r="L33" s="2" t="s">
        <v>233</v>
      </c>
      <c r="M33" s="2" t="s">
        <v>115</v>
      </c>
      <c r="N33" s="2" t="s">
        <v>299</v>
      </c>
      <c r="O33" s="2" t="s">
        <v>74</v>
      </c>
      <c r="P33" s="2" t="s">
        <v>413</v>
      </c>
      <c r="Q33" s="2" t="s">
        <v>76</v>
      </c>
      <c r="R33" s="2" t="s">
        <v>236</v>
      </c>
      <c r="S33" s="2" t="s">
        <v>77</v>
      </c>
      <c r="T33" s="2" t="s">
        <v>420</v>
      </c>
      <c r="U33" s="2" t="s">
        <v>421</v>
      </c>
      <c r="V33" s="6">
        <v>2.5600000000000001E-2</v>
      </c>
      <c r="W33" s="6">
        <v>4.53E-2</v>
      </c>
      <c r="X33" s="2" t="s">
        <v>239</v>
      </c>
      <c r="Y33" s="2" t="s">
        <v>74</v>
      </c>
      <c r="Z33" s="5">
        <v>70000</v>
      </c>
      <c r="AA33" s="5">
        <v>1</v>
      </c>
      <c r="AB33" s="5">
        <v>93.07</v>
      </c>
      <c r="AC33" s="5">
        <v>0</v>
      </c>
      <c r="AD33" s="5">
        <v>65.149000000000001</v>
      </c>
      <c r="AE33" s="2" t="s">
        <v>3</v>
      </c>
      <c r="AF33" s="2" t="s">
        <v>3</v>
      </c>
      <c r="AG33" s="2" t="s">
        <v>26</v>
      </c>
      <c r="AH33" s="6">
        <v>6.6600000000000006E-5</v>
      </c>
      <c r="AI33" s="6">
        <v>2.07537E-2</v>
      </c>
      <c r="AJ33" s="6">
        <v>2.0721999999999997E-3</v>
      </c>
      <c r="AK33" s="2" t="s">
        <v>3</v>
      </c>
      <c r="AL33" s="46" t="s">
        <v>4</v>
      </c>
      <c r="AM33" s="46" t="s">
        <v>1</v>
      </c>
    </row>
    <row r="34" spans="1:39" x14ac:dyDescent="0.2">
      <c r="A34" s="2" t="s">
        <v>69</v>
      </c>
      <c r="B34" s="2" t="s">
        <v>70</v>
      </c>
      <c r="C34" s="2" t="s">
        <v>416</v>
      </c>
      <c r="D34" s="2" t="s">
        <v>417</v>
      </c>
      <c r="E34" s="2" t="s">
        <v>228</v>
      </c>
      <c r="F34" s="2" t="s">
        <v>422</v>
      </c>
      <c r="G34" s="2" t="s">
        <v>423</v>
      </c>
      <c r="H34" s="2" t="s">
        <v>231</v>
      </c>
      <c r="I34" s="2" t="s">
        <v>232</v>
      </c>
      <c r="J34" s="2" t="s">
        <v>73</v>
      </c>
      <c r="K34" s="2" t="s">
        <v>73</v>
      </c>
      <c r="L34" s="2" t="s">
        <v>233</v>
      </c>
      <c r="M34" s="2" t="s">
        <v>115</v>
      </c>
      <c r="N34" s="2" t="s">
        <v>299</v>
      </c>
      <c r="O34" s="2" t="s">
        <v>74</v>
      </c>
      <c r="P34" s="2" t="s">
        <v>413</v>
      </c>
      <c r="Q34" s="2" t="s">
        <v>76</v>
      </c>
      <c r="R34" s="2" t="s">
        <v>236</v>
      </c>
      <c r="S34" s="2" t="s">
        <v>77</v>
      </c>
      <c r="T34" s="2" t="s">
        <v>424</v>
      </c>
      <c r="U34" s="2" t="s">
        <v>425</v>
      </c>
      <c r="V34" s="6">
        <v>2.41E-2</v>
      </c>
      <c r="W34" s="6">
        <v>6.4899999999999999E-2</v>
      </c>
      <c r="X34" s="2" t="s">
        <v>239</v>
      </c>
      <c r="Y34" s="2" t="s">
        <v>74</v>
      </c>
      <c r="Z34" s="5">
        <v>138949.34</v>
      </c>
      <c r="AA34" s="5">
        <v>1</v>
      </c>
      <c r="AB34" s="5">
        <v>84.18</v>
      </c>
      <c r="AC34" s="5">
        <v>0</v>
      </c>
      <c r="AD34" s="5">
        <v>116.96755</v>
      </c>
      <c r="AE34" s="2" t="s">
        <v>3</v>
      </c>
      <c r="AF34" s="2" t="s">
        <v>3</v>
      </c>
      <c r="AG34" s="2" t="s">
        <v>26</v>
      </c>
      <c r="AH34" s="6">
        <v>7.8800000000000004E-5</v>
      </c>
      <c r="AI34" s="6">
        <v>3.7261000000000002E-2</v>
      </c>
      <c r="AJ34" s="6">
        <v>3.7204E-3</v>
      </c>
      <c r="AK34" s="2" t="s">
        <v>3</v>
      </c>
      <c r="AL34" s="46" t="s">
        <v>4</v>
      </c>
      <c r="AM34" s="46" t="s">
        <v>1</v>
      </c>
    </row>
    <row r="35" spans="1:39" x14ac:dyDescent="0.2">
      <c r="A35" s="2" t="s">
        <v>69</v>
      </c>
      <c r="B35" s="2" t="s">
        <v>70</v>
      </c>
      <c r="C35" s="2" t="s">
        <v>416</v>
      </c>
      <c r="D35" s="2" t="s">
        <v>417</v>
      </c>
      <c r="E35" s="2" t="s">
        <v>228</v>
      </c>
      <c r="F35" s="2" t="s">
        <v>426</v>
      </c>
      <c r="G35" s="2" t="s">
        <v>427</v>
      </c>
      <c r="H35" s="2" t="s">
        <v>231</v>
      </c>
      <c r="I35" s="2" t="s">
        <v>232</v>
      </c>
      <c r="J35" s="2" t="s">
        <v>73</v>
      </c>
      <c r="K35" s="2" t="s">
        <v>73</v>
      </c>
      <c r="L35" s="2" t="s">
        <v>233</v>
      </c>
      <c r="M35" s="2" t="s">
        <v>115</v>
      </c>
      <c r="N35" s="2" t="s">
        <v>299</v>
      </c>
      <c r="O35" s="2" t="s">
        <v>74</v>
      </c>
      <c r="P35" s="2" t="s">
        <v>413</v>
      </c>
      <c r="Q35" s="2" t="s">
        <v>76</v>
      </c>
      <c r="R35" s="2" t="s">
        <v>236</v>
      </c>
      <c r="S35" s="2" t="s">
        <v>77</v>
      </c>
      <c r="T35" s="2" t="s">
        <v>428</v>
      </c>
      <c r="U35" s="2" t="s">
        <v>421</v>
      </c>
      <c r="V35" s="6">
        <v>4.9400000000000006E-2</v>
      </c>
      <c r="W35" s="6">
        <v>6.9400000000000003E-2</v>
      </c>
      <c r="X35" s="2" t="s">
        <v>239</v>
      </c>
      <c r="Y35" s="2" t="s">
        <v>74</v>
      </c>
      <c r="Z35" s="5">
        <v>70000</v>
      </c>
      <c r="AA35" s="5">
        <v>1</v>
      </c>
      <c r="AB35" s="5">
        <v>89.76</v>
      </c>
      <c r="AC35" s="5">
        <v>0</v>
      </c>
      <c r="AD35" s="5">
        <v>62.832000000000001</v>
      </c>
      <c r="AE35" s="2" t="s">
        <v>3</v>
      </c>
      <c r="AF35" s="2" t="s">
        <v>3</v>
      </c>
      <c r="AG35" s="2" t="s">
        <v>26</v>
      </c>
      <c r="AH35" s="6">
        <v>7.7899999999999996E-5</v>
      </c>
      <c r="AI35" s="6">
        <v>2.0015600000000001E-2</v>
      </c>
      <c r="AJ35" s="6">
        <v>1.9984999999999998E-3</v>
      </c>
      <c r="AK35" s="2" t="s">
        <v>3</v>
      </c>
      <c r="AL35" s="46" t="s">
        <v>4</v>
      </c>
      <c r="AM35" s="46" t="s">
        <v>1</v>
      </c>
    </row>
    <row r="36" spans="1:39" x14ac:dyDescent="0.2">
      <c r="A36" s="2" t="s">
        <v>69</v>
      </c>
      <c r="B36" s="2" t="s">
        <v>70</v>
      </c>
      <c r="C36" s="2" t="s">
        <v>429</v>
      </c>
      <c r="D36" s="2" t="s">
        <v>430</v>
      </c>
      <c r="E36" s="2" t="s">
        <v>228</v>
      </c>
      <c r="F36" s="2" t="s">
        <v>431</v>
      </c>
      <c r="G36" s="2" t="s">
        <v>432</v>
      </c>
      <c r="H36" s="2" t="s">
        <v>231</v>
      </c>
      <c r="I36" s="2" t="s">
        <v>259</v>
      </c>
      <c r="J36" s="2" t="s">
        <v>73</v>
      </c>
      <c r="K36" s="2" t="s">
        <v>73</v>
      </c>
      <c r="L36" s="2" t="s">
        <v>233</v>
      </c>
      <c r="M36" s="2" t="s">
        <v>115</v>
      </c>
      <c r="N36" s="2" t="s">
        <v>299</v>
      </c>
      <c r="O36" s="2" t="s">
        <v>74</v>
      </c>
      <c r="P36" s="2" t="s">
        <v>413</v>
      </c>
      <c r="Q36" s="2" t="s">
        <v>76</v>
      </c>
      <c r="R36" s="2" t="s">
        <v>236</v>
      </c>
      <c r="S36" s="2" t="s">
        <v>77</v>
      </c>
      <c r="T36" s="2" t="s">
        <v>433</v>
      </c>
      <c r="U36" s="2" t="s">
        <v>434</v>
      </c>
      <c r="V36" s="6">
        <v>1.8700000000000001E-2</v>
      </c>
      <c r="W36" s="6">
        <v>3.73E-2</v>
      </c>
      <c r="X36" s="2" t="s">
        <v>239</v>
      </c>
      <c r="Y36" s="2" t="s">
        <v>74</v>
      </c>
      <c r="Z36" s="5">
        <v>52800</v>
      </c>
      <c r="AA36" s="5">
        <v>1</v>
      </c>
      <c r="AB36" s="5">
        <v>98.81</v>
      </c>
      <c r="AC36" s="5">
        <v>0</v>
      </c>
      <c r="AD36" s="5">
        <v>52.171680000000002</v>
      </c>
      <c r="AE36" s="2" t="s">
        <v>3</v>
      </c>
      <c r="AF36" s="2" t="s">
        <v>3</v>
      </c>
      <c r="AG36" s="2" t="s">
        <v>26</v>
      </c>
      <c r="AH36" s="6">
        <v>1.0080000000000001E-4</v>
      </c>
      <c r="AI36" s="6">
        <v>1.6619700000000001E-2</v>
      </c>
      <c r="AJ36" s="6">
        <v>1.6594000000000001E-3</v>
      </c>
      <c r="AK36" s="2" t="s">
        <v>3</v>
      </c>
      <c r="AL36" s="46" t="s">
        <v>4</v>
      </c>
      <c r="AM36" s="46" t="s">
        <v>1</v>
      </c>
    </row>
    <row r="37" spans="1:39" x14ac:dyDescent="0.2">
      <c r="A37" s="2" t="s">
        <v>69</v>
      </c>
      <c r="B37" s="2" t="s">
        <v>70</v>
      </c>
      <c r="C37" s="2" t="s">
        <v>435</v>
      </c>
      <c r="D37" s="2" t="s">
        <v>436</v>
      </c>
      <c r="E37" s="2" t="s">
        <v>228</v>
      </c>
      <c r="F37" s="2" t="s">
        <v>437</v>
      </c>
      <c r="G37" s="2" t="s">
        <v>438</v>
      </c>
      <c r="H37" s="2" t="s">
        <v>231</v>
      </c>
      <c r="I37" s="2" t="s">
        <v>232</v>
      </c>
      <c r="J37" s="2" t="s">
        <v>73</v>
      </c>
      <c r="K37" s="2" t="s">
        <v>73</v>
      </c>
      <c r="L37" s="2" t="s">
        <v>233</v>
      </c>
      <c r="M37" s="2" t="s">
        <v>115</v>
      </c>
      <c r="N37" s="2" t="s">
        <v>234</v>
      </c>
      <c r="O37" s="2" t="s">
        <v>74</v>
      </c>
      <c r="P37" s="2" t="s">
        <v>413</v>
      </c>
      <c r="Q37" s="2" t="s">
        <v>76</v>
      </c>
      <c r="R37" s="2" t="s">
        <v>236</v>
      </c>
      <c r="S37" s="2" t="s">
        <v>77</v>
      </c>
      <c r="T37" s="2" t="s">
        <v>439</v>
      </c>
      <c r="U37" s="2" t="s">
        <v>440</v>
      </c>
      <c r="V37" s="6">
        <v>2.9100000000000001E-2</v>
      </c>
      <c r="W37" s="6">
        <v>5.04E-2</v>
      </c>
      <c r="X37" s="2" t="s">
        <v>239</v>
      </c>
      <c r="Y37" s="2" t="s">
        <v>74</v>
      </c>
      <c r="Z37" s="5">
        <v>51366</v>
      </c>
      <c r="AA37" s="5">
        <v>1</v>
      </c>
      <c r="AB37" s="5">
        <v>96.12</v>
      </c>
      <c r="AC37" s="5">
        <v>0</v>
      </c>
      <c r="AD37" s="5">
        <v>49.372990000000001</v>
      </c>
      <c r="AE37" s="2" t="s">
        <v>3</v>
      </c>
      <c r="AF37" s="2" t="s">
        <v>3</v>
      </c>
      <c r="AG37" s="2" t="s">
        <v>26</v>
      </c>
      <c r="AH37" s="6">
        <v>8.5599999999999994E-5</v>
      </c>
      <c r="AI37" s="6">
        <v>1.5728200000000001E-2</v>
      </c>
      <c r="AJ37" s="6">
        <v>1.5704000000000002E-3</v>
      </c>
      <c r="AK37" s="2" t="s">
        <v>3</v>
      </c>
      <c r="AL37" s="46" t="s">
        <v>4</v>
      </c>
      <c r="AM37" s="46" t="s">
        <v>1</v>
      </c>
    </row>
    <row r="38" spans="1:39" x14ac:dyDescent="0.2">
      <c r="A38" s="2" t="s">
        <v>69</v>
      </c>
      <c r="B38" s="2" t="s">
        <v>70</v>
      </c>
      <c r="C38" s="2" t="s">
        <v>435</v>
      </c>
      <c r="D38" s="2" t="s">
        <v>436</v>
      </c>
      <c r="E38" s="2" t="s">
        <v>228</v>
      </c>
      <c r="F38" s="2" t="s">
        <v>441</v>
      </c>
      <c r="G38" s="2" t="s">
        <v>442</v>
      </c>
      <c r="H38" s="2" t="s">
        <v>231</v>
      </c>
      <c r="I38" s="2" t="s">
        <v>232</v>
      </c>
      <c r="J38" s="2" t="s">
        <v>73</v>
      </c>
      <c r="K38" s="2" t="s">
        <v>73</v>
      </c>
      <c r="L38" s="2" t="s">
        <v>233</v>
      </c>
      <c r="M38" s="2" t="s">
        <v>115</v>
      </c>
      <c r="N38" s="2" t="s">
        <v>234</v>
      </c>
      <c r="O38" s="2" t="s">
        <v>74</v>
      </c>
      <c r="P38" s="2" t="s">
        <v>413</v>
      </c>
      <c r="Q38" s="2" t="s">
        <v>76</v>
      </c>
      <c r="R38" s="2" t="s">
        <v>236</v>
      </c>
      <c r="S38" s="2" t="s">
        <v>77</v>
      </c>
      <c r="T38" s="2" t="s">
        <v>443</v>
      </c>
      <c r="U38" s="2" t="s">
        <v>444</v>
      </c>
      <c r="V38" s="6">
        <v>4.36E-2</v>
      </c>
      <c r="W38" s="6">
        <v>5.1799999999999999E-2</v>
      </c>
      <c r="X38" s="2" t="s">
        <v>239</v>
      </c>
      <c r="Y38" s="2" t="s">
        <v>74</v>
      </c>
      <c r="Z38" s="5">
        <v>48756</v>
      </c>
      <c r="AA38" s="5">
        <v>1</v>
      </c>
      <c r="AB38" s="5">
        <v>97.6</v>
      </c>
      <c r="AC38" s="5">
        <v>0</v>
      </c>
      <c r="AD38" s="5">
        <v>47.585850000000001</v>
      </c>
      <c r="AE38" s="2" t="s">
        <v>3</v>
      </c>
      <c r="AF38" s="2" t="s">
        <v>3</v>
      </c>
      <c r="AG38" s="2" t="s">
        <v>26</v>
      </c>
      <c r="AH38" s="6">
        <v>1.6249999999999999E-4</v>
      </c>
      <c r="AI38" s="6">
        <v>1.5158899999999999E-2</v>
      </c>
      <c r="AJ38" s="6">
        <v>1.5135999999999999E-3</v>
      </c>
      <c r="AK38" s="2" t="s">
        <v>3</v>
      </c>
      <c r="AL38" s="46" t="s">
        <v>4</v>
      </c>
      <c r="AM38" s="46" t="s">
        <v>1</v>
      </c>
    </row>
    <row r="39" spans="1:39" x14ac:dyDescent="0.2">
      <c r="A39" s="2" t="s">
        <v>69</v>
      </c>
      <c r="B39" s="2" t="s">
        <v>70</v>
      </c>
      <c r="C39" s="2" t="s">
        <v>435</v>
      </c>
      <c r="D39" s="2" t="s">
        <v>436</v>
      </c>
      <c r="E39" s="2" t="s">
        <v>228</v>
      </c>
      <c r="F39" s="2" t="s">
        <v>445</v>
      </c>
      <c r="G39" s="2" t="s">
        <v>446</v>
      </c>
      <c r="H39" s="2" t="s">
        <v>231</v>
      </c>
      <c r="I39" s="2" t="s">
        <v>232</v>
      </c>
      <c r="J39" s="2" t="s">
        <v>73</v>
      </c>
      <c r="K39" s="2" t="s">
        <v>73</v>
      </c>
      <c r="L39" s="2" t="s">
        <v>233</v>
      </c>
      <c r="M39" s="2" t="s">
        <v>115</v>
      </c>
      <c r="N39" s="2" t="s">
        <v>234</v>
      </c>
      <c r="O39" s="2" t="s">
        <v>74</v>
      </c>
      <c r="P39" s="2" t="s">
        <v>413</v>
      </c>
      <c r="Q39" s="2" t="s">
        <v>76</v>
      </c>
      <c r="R39" s="2" t="s">
        <v>236</v>
      </c>
      <c r="S39" s="2" t="s">
        <v>77</v>
      </c>
      <c r="T39" s="2" t="s">
        <v>447</v>
      </c>
      <c r="U39" s="2" t="s">
        <v>383</v>
      </c>
      <c r="V39" s="6">
        <v>4.3799999999999999E-2</v>
      </c>
      <c r="W39" s="6">
        <v>5.6799999999999996E-2</v>
      </c>
      <c r="X39" s="2" t="s">
        <v>239</v>
      </c>
      <c r="Y39" s="2" t="s">
        <v>74</v>
      </c>
      <c r="Z39" s="5">
        <v>67000</v>
      </c>
      <c r="AA39" s="5">
        <v>1</v>
      </c>
      <c r="AB39" s="5">
        <v>94.29</v>
      </c>
      <c r="AC39" s="5">
        <v>0</v>
      </c>
      <c r="AD39" s="5">
        <v>63.174300000000002</v>
      </c>
      <c r="AE39" s="2" t="s">
        <v>3</v>
      </c>
      <c r="AF39" s="2" t="s">
        <v>3</v>
      </c>
      <c r="AG39" s="2" t="s">
        <v>26</v>
      </c>
      <c r="AH39" s="6">
        <v>1.34E-4</v>
      </c>
      <c r="AI39" s="6">
        <v>2.0124699999999999E-2</v>
      </c>
      <c r="AJ39" s="6">
        <v>2.0094000000000002E-3</v>
      </c>
      <c r="AK39" s="2" t="s">
        <v>3</v>
      </c>
      <c r="AL39" s="46" t="s">
        <v>4</v>
      </c>
      <c r="AM39" s="46" t="s">
        <v>1</v>
      </c>
    </row>
    <row r="40" spans="1:39" x14ac:dyDescent="0.2">
      <c r="A40" s="2" t="s">
        <v>69</v>
      </c>
      <c r="B40" s="2" t="s">
        <v>70</v>
      </c>
      <c r="C40" s="2" t="s">
        <v>448</v>
      </c>
      <c r="D40" s="2" t="s">
        <v>449</v>
      </c>
      <c r="E40" s="2" t="s">
        <v>228</v>
      </c>
      <c r="F40" s="2" t="s">
        <v>450</v>
      </c>
      <c r="G40" s="2" t="s">
        <v>451</v>
      </c>
      <c r="H40" s="2" t="s">
        <v>231</v>
      </c>
      <c r="I40" s="2" t="s">
        <v>232</v>
      </c>
      <c r="J40" s="2" t="s">
        <v>73</v>
      </c>
      <c r="K40" s="2" t="s">
        <v>73</v>
      </c>
      <c r="L40" s="2" t="s">
        <v>233</v>
      </c>
      <c r="M40" s="2" t="s">
        <v>115</v>
      </c>
      <c r="N40" s="2" t="s">
        <v>234</v>
      </c>
      <c r="O40" s="2" t="s">
        <v>74</v>
      </c>
      <c r="P40" s="2" t="s">
        <v>413</v>
      </c>
      <c r="Q40" s="2" t="s">
        <v>76</v>
      </c>
      <c r="R40" s="2" t="s">
        <v>236</v>
      </c>
      <c r="S40" s="2" t="s">
        <v>77</v>
      </c>
      <c r="T40" s="2" t="s">
        <v>452</v>
      </c>
      <c r="U40" s="2" t="s">
        <v>453</v>
      </c>
      <c r="V40" s="6">
        <v>4.7E-2</v>
      </c>
      <c r="W40" s="6">
        <v>5.57E-2</v>
      </c>
      <c r="X40" s="2" t="s">
        <v>239</v>
      </c>
      <c r="Y40" s="2" t="s">
        <v>74</v>
      </c>
      <c r="Z40" s="5">
        <v>31000</v>
      </c>
      <c r="AA40" s="5">
        <v>1</v>
      </c>
      <c r="AB40" s="5">
        <v>98.75</v>
      </c>
      <c r="AC40" s="5">
        <v>0</v>
      </c>
      <c r="AD40" s="5">
        <v>30.612500000000001</v>
      </c>
      <c r="AE40" s="2" t="s">
        <v>3</v>
      </c>
      <c r="AF40" s="2" t="s">
        <v>3</v>
      </c>
      <c r="AG40" s="2" t="s">
        <v>26</v>
      </c>
      <c r="AH40" s="6">
        <v>3.4399999999999996E-5</v>
      </c>
      <c r="AI40" s="6">
        <v>9.7519000000000008E-3</v>
      </c>
      <c r="AJ40" s="6">
        <v>9.7369999999999998E-4</v>
      </c>
      <c r="AK40" s="2" t="s">
        <v>3</v>
      </c>
      <c r="AL40" s="46" t="s">
        <v>4</v>
      </c>
      <c r="AM40" s="46" t="s">
        <v>1</v>
      </c>
    </row>
    <row r="41" spans="1:39" x14ac:dyDescent="0.2">
      <c r="A41" s="2" t="s">
        <v>69</v>
      </c>
      <c r="B41" s="2" t="s">
        <v>70</v>
      </c>
      <c r="C41" s="2" t="s">
        <v>448</v>
      </c>
      <c r="D41" s="2" t="s">
        <v>449</v>
      </c>
      <c r="E41" s="2" t="s">
        <v>228</v>
      </c>
      <c r="F41" s="2" t="s">
        <v>454</v>
      </c>
      <c r="G41" s="2" t="s">
        <v>455</v>
      </c>
      <c r="H41" s="2" t="s">
        <v>231</v>
      </c>
      <c r="I41" s="2" t="s">
        <v>232</v>
      </c>
      <c r="J41" s="2" t="s">
        <v>73</v>
      </c>
      <c r="K41" s="2" t="s">
        <v>73</v>
      </c>
      <c r="L41" s="2" t="s">
        <v>233</v>
      </c>
      <c r="M41" s="2" t="s">
        <v>115</v>
      </c>
      <c r="N41" s="2" t="s">
        <v>234</v>
      </c>
      <c r="O41" s="2" t="s">
        <v>74</v>
      </c>
      <c r="P41" s="2" t="s">
        <v>413</v>
      </c>
      <c r="Q41" s="2" t="s">
        <v>76</v>
      </c>
      <c r="R41" s="2" t="s">
        <v>236</v>
      </c>
      <c r="S41" s="2" t="s">
        <v>77</v>
      </c>
      <c r="T41" s="2" t="s">
        <v>456</v>
      </c>
      <c r="U41" s="2" t="s">
        <v>457</v>
      </c>
      <c r="V41" s="6">
        <v>5.2499999999999998E-2</v>
      </c>
      <c r="W41" s="6">
        <v>5.9900000000000002E-2</v>
      </c>
      <c r="X41" s="2" t="s">
        <v>239</v>
      </c>
      <c r="Y41" s="2" t="s">
        <v>74</v>
      </c>
      <c r="Z41" s="5">
        <v>65000</v>
      </c>
      <c r="AA41" s="5">
        <v>1</v>
      </c>
      <c r="AB41" s="5">
        <v>97.42</v>
      </c>
      <c r="AC41" s="5">
        <v>0</v>
      </c>
      <c r="AD41" s="5">
        <v>63.323</v>
      </c>
      <c r="AE41" s="2" t="s">
        <v>3</v>
      </c>
      <c r="AF41" s="2" t="s">
        <v>3</v>
      </c>
      <c r="AG41" s="2" t="s">
        <v>26</v>
      </c>
      <c r="AH41" s="6">
        <v>1.2999999999999999E-4</v>
      </c>
      <c r="AI41" s="6">
        <v>2.0172099999999998E-2</v>
      </c>
      <c r="AJ41" s="6">
        <v>2.0141E-3</v>
      </c>
      <c r="AK41" s="2" t="s">
        <v>3</v>
      </c>
      <c r="AL41" s="46" t="s">
        <v>4</v>
      </c>
      <c r="AM41" s="46" t="s">
        <v>1</v>
      </c>
    </row>
    <row r="42" spans="1:39" x14ac:dyDescent="0.2">
      <c r="A42" s="2" t="s">
        <v>69</v>
      </c>
      <c r="B42" s="2" t="s">
        <v>70</v>
      </c>
      <c r="C42" s="2" t="s">
        <v>458</v>
      </c>
      <c r="D42" s="2" t="s">
        <v>459</v>
      </c>
      <c r="E42" s="2" t="s">
        <v>228</v>
      </c>
      <c r="F42" s="2" t="s">
        <v>460</v>
      </c>
      <c r="G42" s="2" t="s">
        <v>461</v>
      </c>
      <c r="H42" s="2" t="s">
        <v>231</v>
      </c>
      <c r="I42" s="2" t="s">
        <v>232</v>
      </c>
      <c r="J42" s="2" t="s">
        <v>73</v>
      </c>
      <c r="K42" s="2" t="s">
        <v>73</v>
      </c>
      <c r="L42" s="2" t="s">
        <v>233</v>
      </c>
      <c r="M42" s="2" t="s">
        <v>115</v>
      </c>
      <c r="N42" s="2" t="s">
        <v>234</v>
      </c>
      <c r="O42" s="2" t="s">
        <v>74</v>
      </c>
      <c r="P42" s="2" t="s">
        <v>413</v>
      </c>
      <c r="Q42" s="2" t="s">
        <v>76</v>
      </c>
      <c r="R42" s="2" t="s">
        <v>236</v>
      </c>
      <c r="S42" s="2" t="s">
        <v>77</v>
      </c>
      <c r="T42" s="2" t="s">
        <v>462</v>
      </c>
      <c r="U42" s="2" t="s">
        <v>463</v>
      </c>
      <c r="V42" s="6">
        <v>5.3099999999999994E-2</v>
      </c>
      <c r="W42" s="6">
        <v>6.3299999999999995E-2</v>
      </c>
      <c r="X42" s="2" t="s">
        <v>239</v>
      </c>
      <c r="Y42" s="2" t="s">
        <v>74</v>
      </c>
      <c r="Z42" s="5">
        <v>59000</v>
      </c>
      <c r="AA42" s="5">
        <v>1</v>
      </c>
      <c r="AB42" s="5">
        <v>95.33</v>
      </c>
      <c r="AC42" s="5">
        <v>0</v>
      </c>
      <c r="AD42" s="5">
        <v>56.244700000000002</v>
      </c>
      <c r="AE42" s="2" t="s">
        <v>3</v>
      </c>
      <c r="AF42" s="2" t="s">
        <v>3</v>
      </c>
      <c r="AG42" s="2" t="s">
        <v>26</v>
      </c>
      <c r="AH42" s="6">
        <v>4.6299999999999994E-5</v>
      </c>
      <c r="AI42" s="6">
        <v>1.7917200000000001E-2</v>
      </c>
      <c r="AJ42" s="6">
        <v>1.789E-3</v>
      </c>
      <c r="AK42" s="2" t="s">
        <v>3</v>
      </c>
      <c r="AL42" s="46" t="s">
        <v>4</v>
      </c>
      <c r="AM42" s="46" t="s">
        <v>1</v>
      </c>
    </row>
    <row r="43" spans="1:39" x14ac:dyDescent="0.2">
      <c r="A43" s="2" t="s">
        <v>69</v>
      </c>
      <c r="B43" s="2" t="s">
        <v>70</v>
      </c>
      <c r="C43" s="2" t="s">
        <v>458</v>
      </c>
      <c r="D43" s="2" t="s">
        <v>459</v>
      </c>
      <c r="E43" s="2" t="s">
        <v>228</v>
      </c>
      <c r="F43" s="2" t="s">
        <v>464</v>
      </c>
      <c r="G43" s="2" t="s">
        <v>465</v>
      </c>
      <c r="H43" s="2" t="s">
        <v>231</v>
      </c>
      <c r="I43" s="2" t="s">
        <v>232</v>
      </c>
      <c r="J43" s="2" t="s">
        <v>73</v>
      </c>
      <c r="K43" s="2" t="s">
        <v>73</v>
      </c>
      <c r="L43" s="2" t="s">
        <v>233</v>
      </c>
      <c r="M43" s="2" t="s">
        <v>115</v>
      </c>
      <c r="N43" s="2" t="s">
        <v>234</v>
      </c>
      <c r="O43" s="2" t="s">
        <v>74</v>
      </c>
      <c r="P43" s="2" t="s">
        <v>413</v>
      </c>
      <c r="Q43" s="2" t="s">
        <v>76</v>
      </c>
      <c r="R43" s="2" t="s">
        <v>236</v>
      </c>
      <c r="S43" s="2" t="s">
        <v>77</v>
      </c>
      <c r="T43" s="2" t="s">
        <v>466</v>
      </c>
      <c r="U43" s="2" t="s">
        <v>467</v>
      </c>
      <c r="V43" s="6">
        <v>2.64E-2</v>
      </c>
      <c r="W43" s="6">
        <v>5.8200000000000002E-2</v>
      </c>
      <c r="X43" s="2" t="s">
        <v>239</v>
      </c>
      <c r="Y43" s="2" t="s">
        <v>74</v>
      </c>
      <c r="Z43" s="5">
        <v>271800</v>
      </c>
      <c r="AA43" s="5">
        <v>1</v>
      </c>
      <c r="AB43" s="5">
        <v>85.64</v>
      </c>
      <c r="AC43" s="5">
        <v>0</v>
      </c>
      <c r="AD43" s="5">
        <v>232.76952</v>
      </c>
      <c r="AE43" s="2" t="s">
        <v>3</v>
      </c>
      <c r="AF43" s="2" t="s">
        <v>3</v>
      </c>
      <c r="AG43" s="2" t="s">
        <v>26</v>
      </c>
      <c r="AH43" s="6">
        <v>1.661E-4</v>
      </c>
      <c r="AI43" s="6">
        <v>7.4150600000000011E-2</v>
      </c>
      <c r="AJ43" s="6">
        <v>7.4037E-3</v>
      </c>
      <c r="AK43" s="2" t="s">
        <v>3</v>
      </c>
      <c r="AL43" s="46" t="s">
        <v>4</v>
      </c>
      <c r="AM43" s="46" t="s">
        <v>1</v>
      </c>
    </row>
    <row r="44" spans="1:39" x14ac:dyDescent="0.2">
      <c r="A44" s="2" t="s">
        <v>69</v>
      </c>
      <c r="B44" s="2" t="s">
        <v>70</v>
      </c>
      <c r="C44" s="2" t="s">
        <v>468</v>
      </c>
      <c r="D44" s="2" t="s">
        <v>469</v>
      </c>
      <c r="E44" s="2" t="s">
        <v>228</v>
      </c>
      <c r="F44" s="2" t="s">
        <v>470</v>
      </c>
      <c r="G44" s="2" t="s">
        <v>471</v>
      </c>
      <c r="H44" s="2" t="s">
        <v>231</v>
      </c>
      <c r="I44" s="2" t="s">
        <v>259</v>
      </c>
      <c r="J44" s="2" t="s">
        <v>73</v>
      </c>
      <c r="K44" s="2" t="s">
        <v>73</v>
      </c>
      <c r="L44" s="2" t="s">
        <v>233</v>
      </c>
      <c r="M44" s="2" t="s">
        <v>115</v>
      </c>
      <c r="N44" s="2" t="s">
        <v>299</v>
      </c>
      <c r="O44" s="2" t="s">
        <v>74</v>
      </c>
      <c r="P44" s="2" t="s">
        <v>75</v>
      </c>
      <c r="Q44" s="2" t="s">
        <v>76</v>
      </c>
      <c r="R44" s="2" t="s">
        <v>236</v>
      </c>
      <c r="S44" s="2" t="s">
        <v>77</v>
      </c>
      <c r="T44" s="2" t="s">
        <v>472</v>
      </c>
      <c r="U44" s="2" t="s">
        <v>473</v>
      </c>
      <c r="V44" s="6">
        <v>1.6899999999999998E-2</v>
      </c>
      <c r="W44" s="6">
        <v>3.7999999999999999E-2</v>
      </c>
      <c r="X44" s="2" t="s">
        <v>239</v>
      </c>
      <c r="Y44" s="2" t="s">
        <v>74</v>
      </c>
      <c r="Z44" s="5">
        <v>143200</v>
      </c>
      <c r="AA44" s="5">
        <v>1</v>
      </c>
      <c r="AB44" s="5">
        <v>89.8</v>
      </c>
      <c r="AC44" s="5">
        <v>1.0421</v>
      </c>
      <c r="AD44" s="5">
        <v>129.63577000000001</v>
      </c>
      <c r="AE44" s="2" t="s">
        <v>3</v>
      </c>
      <c r="AF44" s="2" t="s">
        <v>3</v>
      </c>
      <c r="AG44" s="2" t="s">
        <v>26</v>
      </c>
      <c r="AH44" s="6">
        <v>3.2799999999999998E-5</v>
      </c>
      <c r="AI44" s="6">
        <v>4.12965E-2</v>
      </c>
      <c r="AJ44" s="6">
        <v>4.1232999999999999E-3</v>
      </c>
      <c r="AK44" s="2" t="s">
        <v>3</v>
      </c>
      <c r="AL44" s="46" t="s">
        <v>4</v>
      </c>
      <c r="AM44" s="46" t="s">
        <v>1</v>
      </c>
    </row>
    <row r="45" spans="1:39" x14ac:dyDescent="0.2">
      <c r="A45" s="2" t="s">
        <v>69</v>
      </c>
      <c r="B45" s="2" t="s">
        <v>70</v>
      </c>
      <c r="C45" s="2" t="s">
        <v>474</v>
      </c>
      <c r="D45" s="2" t="s">
        <v>475</v>
      </c>
      <c r="E45" s="2" t="s">
        <v>228</v>
      </c>
      <c r="F45" s="2" t="s">
        <v>476</v>
      </c>
      <c r="G45" s="2" t="s">
        <v>477</v>
      </c>
      <c r="H45" s="2" t="s">
        <v>231</v>
      </c>
      <c r="I45" s="2" t="s">
        <v>259</v>
      </c>
      <c r="J45" s="2" t="s">
        <v>73</v>
      </c>
      <c r="K45" s="2" t="s">
        <v>73</v>
      </c>
      <c r="L45" s="2" t="s">
        <v>233</v>
      </c>
      <c r="M45" s="2" t="s">
        <v>115</v>
      </c>
      <c r="N45" s="2" t="s">
        <v>478</v>
      </c>
      <c r="O45" s="2" t="s">
        <v>74</v>
      </c>
      <c r="P45" s="2" t="s">
        <v>479</v>
      </c>
      <c r="Q45" s="2" t="s">
        <v>76</v>
      </c>
      <c r="R45" s="2" t="s">
        <v>236</v>
      </c>
      <c r="S45" s="2" t="s">
        <v>77</v>
      </c>
      <c r="T45" s="2" t="s">
        <v>480</v>
      </c>
      <c r="U45" s="2" t="s">
        <v>481</v>
      </c>
      <c r="V45" s="6">
        <v>2.1099999999999997E-2</v>
      </c>
      <c r="W45" s="6">
        <v>2.6000000000000002E-2</v>
      </c>
      <c r="X45" s="2" t="s">
        <v>239</v>
      </c>
      <c r="Y45" s="2" t="s">
        <v>74</v>
      </c>
      <c r="Z45" s="5">
        <v>70000</v>
      </c>
      <c r="AA45" s="5">
        <v>1</v>
      </c>
      <c r="AB45" s="5">
        <v>100.34</v>
      </c>
      <c r="AC45" s="5">
        <v>0</v>
      </c>
      <c r="AD45" s="5">
        <v>70.238</v>
      </c>
      <c r="AE45" s="2" t="s">
        <v>3</v>
      </c>
      <c r="AF45" s="2" t="s">
        <v>3</v>
      </c>
      <c r="AG45" s="2" t="s">
        <v>26</v>
      </c>
      <c r="AH45" s="6">
        <v>4.4700000000000002E-5</v>
      </c>
      <c r="AI45" s="6">
        <v>2.2374900000000003E-2</v>
      </c>
      <c r="AJ45" s="6">
        <v>2.2341000000000001E-3</v>
      </c>
      <c r="AK45" s="2" t="s">
        <v>3</v>
      </c>
      <c r="AL45" s="46" t="s">
        <v>4</v>
      </c>
      <c r="AM45" s="46" t="s">
        <v>1</v>
      </c>
    </row>
    <row r="46" spans="1:39" x14ac:dyDescent="0.2">
      <c r="A46" s="2" t="s">
        <v>69</v>
      </c>
      <c r="B46" s="2" t="s">
        <v>70</v>
      </c>
      <c r="C46" s="2" t="s">
        <v>474</v>
      </c>
      <c r="D46" s="2" t="s">
        <v>475</v>
      </c>
      <c r="E46" s="2" t="s">
        <v>228</v>
      </c>
      <c r="F46" s="2" t="s">
        <v>482</v>
      </c>
      <c r="G46" s="2" t="s">
        <v>483</v>
      </c>
      <c r="H46" s="2" t="s">
        <v>231</v>
      </c>
      <c r="I46" s="2" t="s">
        <v>232</v>
      </c>
      <c r="J46" s="2" t="s">
        <v>73</v>
      </c>
      <c r="K46" s="2" t="s">
        <v>73</v>
      </c>
      <c r="L46" s="2" t="s">
        <v>233</v>
      </c>
      <c r="M46" s="2" t="s">
        <v>115</v>
      </c>
      <c r="N46" s="2" t="s">
        <v>478</v>
      </c>
      <c r="O46" s="2" t="s">
        <v>74</v>
      </c>
      <c r="P46" s="2" t="s">
        <v>479</v>
      </c>
      <c r="Q46" s="2" t="s">
        <v>76</v>
      </c>
      <c r="R46" s="2" t="s">
        <v>236</v>
      </c>
      <c r="S46" s="2" t="s">
        <v>77</v>
      </c>
      <c r="T46" s="2" t="s">
        <v>484</v>
      </c>
      <c r="U46" s="2" t="s">
        <v>485</v>
      </c>
      <c r="V46" s="6">
        <v>2.6800000000000001E-2</v>
      </c>
      <c r="W46" s="6">
        <v>5.0999999999999997E-2</v>
      </c>
      <c r="X46" s="2" t="s">
        <v>239</v>
      </c>
      <c r="Y46" s="2" t="s">
        <v>74</v>
      </c>
      <c r="Z46" s="5">
        <v>38739.24</v>
      </c>
      <c r="AA46" s="5">
        <v>1</v>
      </c>
      <c r="AB46" s="5">
        <v>94.27</v>
      </c>
      <c r="AC46" s="5">
        <v>0</v>
      </c>
      <c r="AD46" s="5">
        <v>36.519480000000001</v>
      </c>
      <c r="AE46" s="2" t="s">
        <v>3</v>
      </c>
      <c r="AF46" s="2" t="s">
        <v>3</v>
      </c>
      <c r="AG46" s="2" t="s">
        <v>26</v>
      </c>
      <c r="AH46" s="6">
        <v>1.6900000000000001E-5</v>
      </c>
      <c r="AI46" s="6">
        <v>1.1633599999999999E-2</v>
      </c>
      <c r="AJ46" s="6">
        <v>1.1616E-3</v>
      </c>
      <c r="AK46" s="2" t="s">
        <v>3</v>
      </c>
      <c r="AL46" s="46" t="s">
        <v>4</v>
      </c>
      <c r="AM46" s="46" t="s">
        <v>1</v>
      </c>
    </row>
    <row r="47" spans="1:39" x14ac:dyDescent="0.2">
      <c r="A47" s="2" t="s">
        <v>69</v>
      </c>
      <c r="B47" s="2" t="s">
        <v>70</v>
      </c>
      <c r="C47" s="2" t="s">
        <v>486</v>
      </c>
      <c r="D47" s="2" t="s">
        <v>487</v>
      </c>
      <c r="E47" s="2" t="s">
        <v>228</v>
      </c>
      <c r="F47" s="2" t="s">
        <v>488</v>
      </c>
      <c r="G47" s="2" t="s">
        <v>489</v>
      </c>
      <c r="H47" s="2" t="s">
        <v>231</v>
      </c>
      <c r="I47" s="2" t="s">
        <v>259</v>
      </c>
      <c r="J47" s="2" t="s">
        <v>73</v>
      </c>
      <c r="K47" s="2" t="s">
        <v>73</v>
      </c>
      <c r="L47" s="2" t="s">
        <v>233</v>
      </c>
      <c r="M47" s="2" t="s">
        <v>115</v>
      </c>
      <c r="N47" s="2" t="s">
        <v>478</v>
      </c>
      <c r="O47" s="2" t="s">
        <v>74</v>
      </c>
      <c r="P47" s="2" t="s">
        <v>479</v>
      </c>
      <c r="Q47" s="2" t="s">
        <v>76</v>
      </c>
      <c r="R47" s="2" t="s">
        <v>236</v>
      </c>
      <c r="S47" s="2" t="s">
        <v>77</v>
      </c>
      <c r="T47" s="2" t="s">
        <v>490</v>
      </c>
      <c r="U47" s="2" t="s">
        <v>491</v>
      </c>
      <c r="V47" s="6">
        <v>1E-3</v>
      </c>
      <c r="W47" s="6">
        <v>2.58E-2</v>
      </c>
      <c r="X47" s="2" t="s">
        <v>239</v>
      </c>
      <c r="Y47" s="2" t="s">
        <v>74</v>
      </c>
      <c r="Z47" s="5">
        <v>70000</v>
      </c>
      <c r="AA47" s="5">
        <v>1</v>
      </c>
      <c r="AB47" s="5">
        <v>97.13</v>
      </c>
      <c r="AC47" s="5">
        <v>0</v>
      </c>
      <c r="AD47" s="5">
        <v>67.991</v>
      </c>
      <c r="AE47" s="2" t="s">
        <v>3</v>
      </c>
      <c r="AF47" s="2" t="s">
        <v>3</v>
      </c>
      <c r="AG47" s="2" t="s">
        <v>26</v>
      </c>
      <c r="AH47" s="6">
        <v>2.8099999999999999E-5</v>
      </c>
      <c r="AI47" s="6">
        <v>2.1659099999999997E-2</v>
      </c>
      <c r="AJ47" s="6">
        <v>2.1626000000000002E-3</v>
      </c>
      <c r="AK47" s="2" t="s">
        <v>3</v>
      </c>
      <c r="AL47" s="46" t="s">
        <v>4</v>
      </c>
      <c r="AM47" s="46" t="s">
        <v>1</v>
      </c>
    </row>
    <row r="48" spans="1:39" x14ac:dyDescent="0.2">
      <c r="A48" s="2" t="s">
        <v>69</v>
      </c>
      <c r="B48" s="2" t="s">
        <v>70</v>
      </c>
      <c r="C48" s="2" t="s">
        <v>492</v>
      </c>
      <c r="D48" s="2" t="s">
        <v>493</v>
      </c>
      <c r="E48" s="2" t="s">
        <v>228</v>
      </c>
      <c r="F48" s="2" t="s">
        <v>494</v>
      </c>
      <c r="G48" s="2" t="s">
        <v>495</v>
      </c>
      <c r="H48" s="2" t="s">
        <v>231</v>
      </c>
      <c r="I48" s="2" t="s">
        <v>232</v>
      </c>
      <c r="J48" s="2" t="s">
        <v>73</v>
      </c>
      <c r="K48" s="2" t="s">
        <v>73</v>
      </c>
      <c r="L48" s="2" t="s">
        <v>233</v>
      </c>
      <c r="M48" s="2" t="s">
        <v>115</v>
      </c>
      <c r="N48" s="2" t="s">
        <v>478</v>
      </c>
      <c r="O48" s="2" t="s">
        <v>74</v>
      </c>
      <c r="P48" s="2" t="s">
        <v>479</v>
      </c>
      <c r="Q48" s="2" t="s">
        <v>76</v>
      </c>
      <c r="R48" s="2" t="s">
        <v>236</v>
      </c>
      <c r="S48" s="2" t="s">
        <v>77</v>
      </c>
      <c r="T48" s="2" t="s">
        <v>350</v>
      </c>
      <c r="U48" s="2" t="s">
        <v>496</v>
      </c>
      <c r="V48" s="6">
        <v>2.7400000000000001E-2</v>
      </c>
      <c r="W48" s="6">
        <v>5.0199999999999995E-2</v>
      </c>
      <c r="X48" s="2" t="s">
        <v>239</v>
      </c>
      <c r="Y48" s="2" t="s">
        <v>74</v>
      </c>
      <c r="Z48" s="5">
        <v>79513.72</v>
      </c>
      <c r="AA48" s="5">
        <v>1</v>
      </c>
      <c r="AB48" s="5">
        <v>93.09</v>
      </c>
      <c r="AC48" s="5">
        <v>0</v>
      </c>
      <c r="AD48" s="5">
        <v>74.019319999999993</v>
      </c>
      <c r="AE48" s="2" t="s">
        <v>3</v>
      </c>
      <c r="AF48" s="2" t="s">
        <v>3</v>
      </c>
      <c r="AG48" s="2" t="s">
        <v>26</v>
      </c>
      <c r="AH48" s="6">
        <v>5.3000000000000001E-5</v>
      </c>
      <c r="AI48" s="6">
        <v>2.3579500000000003E-2</v>
      </c>
      <c r="AJ48" s="6">
        <v>2.3543000000000001E-3</v>
      </c>
      <c r="AK48" s="2" t="s">
        <v>3</v>
      </c>
      <c r="AL48" s="46" t="s">
        <v>4</v>
      </c>
      <c r="AM48" s="46" t="s">
        <v>1</v>
      </c>
    </row>
    <row r="49" spans="1:39" x14ac:dyDescent="0.2">
      <c r="A49" s="2" t="s">
        <v>69</v>
      </c>
      <c r="B49" s="2" t="s">
        <v>70</v>
      </c>
      <c r="C49" s="2" t="s">
        <v>492</v>
      </c>
      <c r="D49" s="2" t="s">
        <v>493</v>
      </c>
      <c r="E49" s="2" t="s">
        <v>228</v>
      </c>
      <c r="F49" s="2" t="s">
        <v>497</v>
      </c>
      <c r="G49" s="2" t="s">
        <v>498</v>
      </c>
      <c r="H49" s="2" t="s">
        <v>231</v>
      </c>
      <c r="I49" s="2" t="s">
        <v>259</v>
      </c>
      <c r="J49" s="2" t="s">
        <v>73</v>
      </c>
      <c r="K49" s="2" t="s">
        <v>73</v>
      </c>
      <c r="L49" s="2" t="s">
        <v>233</v>
      </c>
      <c r="M49" s="2" t="s">
        <v>115</v>
      </c>
      <c r="N49" s="2" t="s">
        <v>478</v>
      </c>
      <c r="O49" s="2" t="s">
        <v>74</v>
      </c>
      <c r="P49" s="2" t="s">
        <v>479</v>
      </c>
      <c r="Q49" s="2" t="s">
        <v>76</v>
      </c>
      <c r="R49" s="2" t="s">
        <v>236</v>
      </c>
      <c r="S49" s="2" t="s">
        <v>77</v>
      </c>
      <c r="T49" s="2" t="s">
        <v>499</v>
      </c>
      <c r="U49" s="2" t="s">
        <v>500</v>
      </c>
      <c r="V49" s="6">
        <v>1.2199999999999999E-2</v>
      </c>
      <c r="W49" s="6">
        <v>2.41E-2</v>
      </c>
      <c r="X49" s="2" t="s">
        <v>239</v>
      </c>
      <c r="Y49" s="2" t="s">
        <v>74</v>
      </c>
      <c r="Z49" s="5">
        <v>50100</v>
      </c>
      <c r="AA49" s="5">
        <v>1</v>
      </c>
      <c r="AB49" s="5">
        <v>111.52</v>
      </c>
      <c r="AC49" s="5">
        <v>0</v>
      </c>
      <c r="AD49" s="5">
        <v>55.871519999999997</v>
      </c>
      <c r="AE49" s="2" t="s">
        <v>3</v>
      </c>
      <c r="AF49" s="2" t="s">
        <v>3</v>
      </c>
      <c r="AG49" s="2" t="s">
        <v>26</v>
      </c>
      <c r="AH49" s="6">
        <v>1.66E-5</v>
      </c>
      <c r="AI49" s="6">
        <v>1.77983E-2</v>
      </c>
      <c r="AJ49" s="6">
        <v>1.7771E-3</v>
      </c>
      <c r="AK49" s="2" t="s">
        <v>3</v>
      </c>
      <c r="AL49" s="46" t="s">
        <v>4</v>
      </c>
      <c r="AM49" s="46" t="s">
        <v>1</v>
      </c>
    </row>
    <row r="50" spans="1:39" x14ac:dyDescent="0.2">
      <c r="A50" s="2" t="s">
        <v>69</v>
      </c>
      <c r="B50" s="2" t="s">
        <v>70</v>
      </c>
      <c r="C50" s="2" t="s">
        <v>501</v>
      </c>
      <c r="D50" s="2" t="s">
        <v>502</v>
      </c>
      <c r="E50" s="2" t="s">
        <v>228</v>
      </c>
      <c r="F50" s="2" t="s">
        <v>503</v>
      </c>
      <c r="G50" s="2" t="s">
        <v>504</v>
      </c>
      <c r="H50" s="2" t="s">
        <v>231</v>
      </c>
      <c r="I50" s="2" t="s">
        <v>259</v>
      </c>
      <c r="J50" s="2" t="s">
        <v>73</v>
      </c>
      <c r="K50" s="2" t="s">
        <v>73</v>
      </c>
      <c r="L50" s="2" t="s">
        <v>233</v>
      </c>
      <c r="M50" s="2" t="s">
        <v>115</v>
      </c>
      <c r="N50" s="2" t="s">
        <v>505</v>
      </c>
      <c r="O50" s="2" t="s">
        <v>74</v>
      </c>
      <c r="P50" s="2" t="s">
        <v>479</v>
      </c>
      <c r="Q50" s="2" t="s">
        <v>76</v>
      </c>
      <c r="R50" s="2" t="s">
        <v>236</v>
      </c>
      <c r="S50" s="2" t="s">
        <v>77</v>
      </c>
      <c r="T50" s="2" t="s">
        <v>506</v>
      </c>
      <c r="U50" s="2" t="s">
        <v>507</v>
      </c>
      <c r="V50" s="6">
        <v>2.07E-2</v>
      </c>
      <c r="W50" s="6">
        <v>3.2599999999999997E-2</v>
      </c>
      <c r="X50" s="2" t="s">
        <v>239</v>
      </c>
      <c r="Y50" s="2" t="s">
        <v>74</v>
      </c>
      <c r="Z50" s="5">
        <v>70000.009999999995</v>
      </c>
      <c r="AA50" s="5">
        <v>1</v>
      </c>
      <c r="AB50" s="5">
        <v>97.32</v>
      </c>
      <c r="AC50" s="5">
        <v>0</v>
      </c>
      <c r="AD50" s="5">
        <v>68.123999999999995</v>
      </c>
      <c r="AE50" s="2" t="s">
        <v>3</v>
      </c>
      <c r="AF50" s="2" t="s">
        <v>3</v>
      </c>
      <c r="AG50" s="2" t="s">
        <v>26</v>
      </c>
      <c r="AH50" s="6">
        <v>1.5299999999999999E-5</v>
      </c>
      <c r="AI50" s="6">
        <v>2.1701499999999999E-2</v>
      </c>
      <c r="AJ50" s="6">
        <v>2.1668E-3</v>
      </c>
      <c r="AK50" s="2" t="s">
        <v>3</v>
      </c>
      <c r="AL50" s="46" t="s">
        <v>4</v>
      </c>
      <c r="AM50" s="46" t="s">
        <v>1</v>
      </c>
    </row>
    <row r="51" spans="1:39" x14ac:dyDescent="0.2">
      <c r="A51" s="2" t="s">
        <v>69</v>
      </c>
      <c r="B51" s="2" t="s">
        <v>70</v>
      </c>
      <c r="C51" s="2" t="s">
        <v>508</v>
      </c>
      <c r="D51" s="2" t="s">
        <v>509</v>
      </c>
      <c r="E51" s="2" t="s">
        <v>228</v>
      </c>
      <c r="F51" s="2" t="s">
        <v>510</v>
      </c>
      <c r="G51" s="2" t="s">
        <v>511</v>
      </c>
      <c r="H51" s="2" t="s">
        <v>231</v>
      </c>
      <c r="I51" s="2" t="s">
        <v>259</v>
      </c>
      <c r="J51" s="2" t="s">
        <v>73</v>
      </c>
      <c r="K51" s="2" t="s">
        <v>73</v>
      </c>
      <c r="L51" s="2" t="s">
        <v>233</v>
      </c>
      <c r="M51" s="2" t="s">
        <v>115</v>
      </c>
      <c r="N51" s="2" t="s">
        <v>478</v>
      </c>
      <c r="O51" s="2" t="s">
        <v>74</v>
      </c>
      <c r="P51" s="2" t="s">
        <v>479</v>
      </c>
      <c r="Q51" s="2" t="s">
        <v>76</v>
      </c>
      <c r="R51" s="2" t="s">
        <v>236</v>
      </c>
      <c r="S51" s="2" t="s">
        <v>77</v>
      </c>
      <c r="T51" s="2" t="s">
        <v>512</v>
      </c>
      <c r="U51" s="2" t="s">
        <v>513</v>
      </c>
      <c r="V51" s="6">
        <v>1E-3</v>
      </c>
      <c r="W51" s="6">
        <v>2.5399999999999999E-2</v>
      </c>
      <c r="X51" s="2" t="s">
        <v>239</v>
      </c>
      <c r="Y51" s="2" t="s">
        <v>74</v>
      </c>
      <c r="Z51" s="5">
        <v>48000</v>
      </c>
      <c r="AA51" s="5">
        <v>1</v>
      </c>
      <c r="AB51" s="5">
        <v>100.97</v>
      </c>
      <c r="AC51" s="5">
        <v>0</v>
      </c>
      <c r="AD51" s="5">
        <v>48.465600000000002</v>
      </c>
      <c r="AE51" s="2" t="s">
        <v>3</v>
      </c>
      <c r="AF51" s="2" t="s">
        <v>3</v>
      </c>
      <c r="AG51" s="2" t="s">
        <v>26</v>
      </c>
      <c r="AH51" s="6">
        <v>4.2599999999999999E-5</v>
      </c>
      <c r="AI51" s="6">
        <v>1.5439099999999999E-2</v>
      </c>
      <c r="AJ51" s="6">
        <v>1.5415000000000001E-3</v>
      </c>
      <c r="AK51" s="2" t="s">
        <v>3</v>
      </c>
      <c r="AL51" s="46" t="s">
        <v>4</v>
      </c>
      <c r="AM51" s="46" t="s">
        <v>1</v>
      </c>
    </row>
    <row r="52" spans="1:39" x14ac:dyDescent="0.2">
      <c r="A52" s="2" t="s">
        <v>69</v>
      </c>
      <c r="B52" s="2" t="s">
        <v>70</v>
      </c>
      <c r="C52" s="2" t="s">
        <v>514</v>
      </c>
      <c r="D52" s="2" t="s">
        <v>515</v>
      </c>
      <c r="E52" s="2" t="s">
        <v>228</v>
      </c>
      <c r="F52" s="2" t="s">
        <v>516</v>
      </c>
      <c r="G52" s="2" t="s">
        <v>517</v>
      </c>
      <c r="H52" s="2" t="s">
        <v>231</v>
      </c>
      <c r="I52" s="2" t="s">
        <v>259</v>
      </c>
      <c r="J52" s="2" t="s">
        <v>73</v>
      </c>
      <c r="K52" s="2" t="s">
        <v>73</v>
      </c>
      <c r="L52" s="2" t="s">
        <v>233</v>
      </c>
      <c r="M52" s="2" t="s">
        <v>115</v>
      </c>
      <c r="N52" s="2" t="s">
        <v>332</v>
      </c>
      <c r="O52" s="2" t="s">
        <v>74</v>
      </c>
      <c r="P52" s="2" t="s">
        <v>518</v>
      </c>
      <c r="Q52" s="2" t="s">
        <v>76</v>
      </c>
      <c r="R52" s="2" t="s">
        <v>236</v>
      </c>
      <c r="S52" s="2" t="s">
        <v>77</v>
      </c>
      <c r="T52" s="2" t="s">
        <v>519</v>
      </c>
      <c r="U52" s="2" t="s">
        <v>520</v>
      </c>
      <c r="V52" s="6">
        <v>4.9500000000000002E-2</v>
      </c>
      <c r="W52" s="6">
        <v>5.1699999999999996E-2</v>
      </c>
      <c r="X52" s="2" t="s">
        <v>239</v>
      </c>
      <c r="Y52" s="2" t="s">
        <v>74</v>
      </c>
      <c r="Z52" s="5">
        <v>3555.55</v>
      </c>
      <c r="AA52" s="5">
        <v>1</v>
      </c>
      <c r="AB52" s="5">
        <v>140.22</v>
      </c>
      <c r="AC52" s="5">
        <v>0</v>
      </c>
      <c r="AD52" s="5">
        <v>4.9855900000000002</v>
      </c>
      <c r="AE52" s="2" t="s">
        <v>3</v>
      </c>
      <c r="AF52" s="2" t="s">
        <v>3</v>
      </c>
      <c r="AG52" s="2" t="s">
        <v>26</v>
      </c>
      <c r="AH52" s="6">
        <v>9.5999999999999996E-6</v>
      </c>
      <c r="AI52" s="6">
        <v>1.5881999999999999E-3</v>
      </c>
      <c r="AJ52" s="6">
        <v>1.5859999999999998E-4</v>
      </c>
      <c r="AK52" s="2" t="s">
        <v>3</v>
      </c>
      <c r="AL52" s="46" t="s">
        <v>4</v>
      </c>
      <c r="AM52" s="46" t="s">
        <v>1</v>
      </c>
    </row>
    <row r="53" spans="1:39" x14ac:dyDescent="0.2">
      <c r="A53" s="2" t="s">
        <v>69</v>
      </c>
      <c r="B53" s="2" t="s">
        <v>87</v>
      </c>
      <c r="C53" s="2" t="s">
        <v>521</v>
      </c>
      <c r="D53" s="2" t="s">
        <v>522</v>
      </c>
      <c r="E53" s="2" t="s">
        <v>228</v>
      </c>
      <c r="F53" s="2" t="s">
        <v>523</v>
      </c>
      <c r="G53" s="2" t="s">
        <v>524</v>
      </c>
      <c r="H53" s="2" t="s">
        <v>231</v>
      </c>
      <c r="I53" s="2" t="s">
        <v>259</v>
      </c>
      <c r="J53" s="2" t="s">
        <v>73</v>
      </c>
      <c r="K53" s="2" t="s">
        <v>73</v>
      </c>
      <c r="L53" s="2" t="s">
        <v>233</v>
      </c>
      <c r="M53" s="2" t="s">
        <v>115</v>
      </c>
      <c r="N53" s="2" t="s">
        <v>299</v>
      </c>
      <c r="O53" s="2" t="s">
        <v>74</v>
      </c>
      <c r="P53" s="2" t="s">
        <v>235</v>
      </c>
      <c r="Q53" s="2" t="s">
        <v>86</v>
      </c>
      <c r="R53" s="2" t="s">
        <v>236</v>
      </c>
      <c r="S53" s="2" t="s">
        <v>77</v>
      </c>
      <c r="T53" s="2" t="s">
        <v>525</v>
      </c>
      <c r="U53" s="2" t="s">
        <v>520</v>
      </c>
      <c r="V53" s="6">
        <v>2.5000000000000001E-2</v>
      </c>
      <c r="W53" s="6">
        <v>2.46E-2</v>
      </c>
      <c r="X53" s="2" t="s">
        <v>239</v>
      </c>
      <c r="Y53" s="2" t="s">
        <v>74</v>
      </c>
      <c r="Z53" s="5">
        <v>895960.14</v>
      </c>
      <c r="AA53" s="5">
        <v>1</v>
      </c>
      <c r="AB53" s="5">
        <v>114.98</v>
      </c>
      <c r="AC53" s="5">
        <v>0</v>
      </c>
      <c r="AD53" s="5">
        <v>1030.1749600000001</v>
      </c>
      <c r="AE53" s="2" t="s">
        <v>3</v>
      </c>
      <c r="AF53" s="2" t="s">
        <v>3</v>
      </c>
      <c r="AG53" s="2" t="s">
        <v>26</v>
      </c>
      <c r="AH53" s="6">
        <v>2.7128E-3</v>
      </c>
      <c r="AI53" s="6">
        <v>8.0791000000000005E-3</v>
      </c>
      <c r="AJ53" s="6">
        <v>1.1868E-3</v>
      </c>
      <c r="AK53" s="2" t="s">
        <v>3</v>
      </c>
      <c r="AL53" s="46" t="s">
        <v>4</v>
      </c>
      <c r="AM53" s="46" t="s">
        <v>1</v>
      </c>
    </row>
    <row r="54" spans="1:39" x14ac:dyDescent="0.2">
      <c r="A54" s="2" t="s">
        <v>69</v>
      </c>
      <c r="B54" s="2" t="s">
        <v>87</v>
      </c>
      <c r="C54" s="2" t="s">
        <v>526</v>
      </c>
      <c r="D54" s="2" t="s">
        <v>527</v>
      </c>
      <c r="E54" s="2" t="s">
        <v>228</v>
      </c>
      <c r="F54" s="2" t="s">
        <v>528</v>
      </c>
      <c r="G54" s="2" t="s">
        <v>529</v>
      </c>
      <c r="H54" s="2" t="s">
        <v>231</v>
      </c>
      <c r="I54" s="2" t="s">
        <v>232</v>
      </c>
      <c r="J54" s="2" t="s">
        <v>73</v>
      </c>
      <c r="K54" s="2" t="s">
        <v>73</v>
      </c>
      <c r="L54" s="2" t="s">
        <v>233</v>
      </c>
      <c r="M54" s="2" t="s">
        <v>115</v>
      </c>
      <c r="N54" s="2" t="s">
        <v>405</v>
      </c>
      <c r="O54" s="2" t="s">
        <v>74</v>
      </c>
      <c r="P54" s="2" t="s">
        <v>235</v>
      </c>
      <c r="Q54" s="2" t="s">
        <v>86</v>
      </c>
      <c r="R54" s="2" t="s">
        <v>236</v>
      </c>
      <c r="S54" s="2" t="s">
        <v>77</v>
      </c>
      <c r="T54" s="2" t="s">
        <v>530</v>
      </c>
      <c r="U54" s="2" t="s">
        <v>531</v>
      </c>
      <c r="V54" s="6">
        <v>3.9399999999999998E-2</v>
      </c>
      <c r="W54" s="6">
        <v>5.6600000000000004E-2</v>
      </c>
      <c r="X54" s="2" t="s">
        <v>239</v>
      </c>
      <c r="Y54" s="2" t="s">
        <v>74</v>
      </c>
      <c r="Z54" s="5">
        <v>160000</v>
      </c>
      <c r="AA54" s="5">
        <v>1</v>
      </c>
      <c r="AB54" s="5">
        <v>94.05</v>
      </c>
      <c r="AC54" s="5">
        <v>12.5787</v>
      </c>
      <c r="AD54" s="5">
        <v>163.05871999999999</v>
      </c>
      <c r="AE54" s="2" t="s">
        <v>3</v>
      </c>
      <c r="AF54" s="2" t="s">
        <v>3</v>
      </c>
      <c r="AG54" s="2" t="s">
        <v>26</v>
      </c>
      <c r="AH54" s="6">
        <v>9.8030000000000014E-4</v>
      </c>
      <c r="AI54" s="6">
        <v>1.2787999999999999E-3</v>
      </c>
      <c r="AJ54" s="6">
        <v>1.8790000000000001E-4</v>
      </c>
      <c r="AK54" s="2" t="s">
        <v>3</v>
      </c>
      <c r="AL54" s="46" t="s">
        <v>4</v>
      </c>
      <c r="AM54" s="46" t="s">
        <v>1</v>
      </c>
    </row>
    <row r="55" spans="1:39" x14ac:dyDescent="0.2">
      <c r="A55" s="2" t="s">
        <v>69</v>
      </c>
      <c r="B55" s="2" t="s">
        <v>87</v>
      </c>
      <c r="C55" s="2" t="s">
        <v>532</v>
      </c>
      <c r="D55" s="2" t="s">
        <v>533</v>
      </c>
      <c r="E55" s="2" t="s">
        <v>228</v>
      </c>
      <c r="F55" s="2" t="s">
        <v>534</v>
      </c>
      <c r="G55" s="2" t="s">
        <v>535</v>
      </c>
      <c r="H55" s="2" t="s">
        <v>231</v>
      </c>
      <c r="I55" s="2" t="s">
        <v>259</v>
      </c>
      <c r="J55" s="2" t="s">
        <v>73</v>
      </c>
      <c r="K55" s="2" t="s">
        <v>73</v>
      </c>
      <c r="L55" s="2" t="s">
        <v>233</v>
      </c>
      <c r="M55" s="2" t="s">
        <v>115</v>
      </c>
      <c r="N55" s="2" t="s">
        <v>536</v>
      </c>
      <c r="O55" s="2" t="s">
        <v>74</v>
      </c>
      <c r="P55" s="2" t="s">
        <v>235</v>
      </c>
      <c r="Q55" s="2" t="s">
        <v>86</v>
      </c>
      <c r="R55" s="2" t="s">
        <v>236</v>
      </c>
      <c r="S55" s="2" t="s">
        <v>77</v>
      </c>
      <c r="T55" s="2" t="s">
        <v>537</v>
      </c>
      <c r="U55" s="2" t="s">
        <v>520</v>
      </c>
      <c r="V55" s="6">
        <v>1.8500000000000003E-2</v>
      </c>
      <c r="W55" s="6">
        <v>2.9100000000000001E-2</v>
      </c>
      <c r="X55" s="2" t="s">
        <v>239</v>
      </c>
      <c r="Y55" s="2" t="s">
        <v>74</v>
      </c>
      <c r="Z55" s="5">
        <v>260000.03</v>
      </c>
      <c r="AA55" s="5">
        <v>1</v>
      </c>
      <c r="AB55" s="5">
        <v>112.32</v>
      </c>
      <c r="AC55" s="5">
        <v>0</v>
      </c>
      <c r="AD55" s="5">
        <v>292.03203000000002</v>
      </c>
      <c r="AE55" s="2" t="s">
        <v>3</v>
      </c>
      <c r="AF55" s="2" t="s">
        <v>3</v>
      </c>
      <c r="AG55" s="2" t="s">
        <v>26</v>
      </c>
      <c r="AH55" s="6">
        <v>7.0489999999999995E-4</v>
      </c>
      <c r="AI55" s="6">
        <v>2.2902E-3</v>
      </c>
      <c r="AJ55" s="6">
        <v>3.3640000000000005E-4</v>
      </c>
      <c r="AK55" s="2" t="s">
        <v>3</v>
      </c>
      <c r="AL55" s="46" t="s">
        <v>4</v>
      </c>
      <c r="AM55" s="46" t="s">
        <v>1</v>
      </c>
    </row>
    <row r="56" spans="1:39" x14ac:dyDescent="0.2">
      <c r="A56" s="2" t="s">
        <v>69</v>
      </c>
      <c r="B56" s="2" t="s">
        <v>87</v>
      </c>
      <c r="C56" s="2" t="s">
        <v>538</v>
      </c>
      <c r="D56" s="2" t="s">
        <v>539</v>
      </c>
      <c r="E56" s="2" t="s">
        <v>228</v>
      </c>
      <c r="F56" s="2" t="s">
        <v>540</v>
      </c>
      <c r="G56" s="2" t="s">
        <v>541</v>
      </c>
      <c r="H56" s="2" t="s">
        <v>231</v>
      </c>
      <c r="I56" s="2" t="s">
        <v>542</v>
      </c>
      <c r="J56" s="2" t="s">
        <v>73</v>
      </c>
      <c r="K56" s="2" t="s">
        <v>73</v>
      </c>
      <c r="L56" s="2" t="s">
        <v>233</v>
      </c>
      <c r="M56" s="2" t="s">
        <v>115</v>
      </c>
      <c r="N56" s="2" t="s">
        <v>325</v>
      </c>
      <c r="O56" s="2" t="s">
        <v>74</v>
      </c>
      <c r="P56" s="2" t="s">
        <v>235</v>
      </c>
      <c r="Q56" s="2" t="s">
        <v>86</v>
      </c>
      <c r="R56" s="2" t="s">
        <v>236</v>
      </c>
      <c r="S56" s="2" t="s">
        <v>77</v>
      </c>
      <c r="T56" s="2" t="s">
        <v>543</v>
      </c>
      <c r="U56" s="2" t="s">
        <v>544</v>
      </c>
      <c r="V56" s="6">
        <v>4.6900000000000004E-2</v>
      </c>
      <c r="W56" s="6">
        <v>7.7800000000000008E-2</v>
      </c>
      <c r="X56" s="2" t="s">
        <v>239</v>
      </c>
      <c r="Y56" s="2" t="s">
        <v>74</v>
      </c>
      <c r="Z56" s="5">
        <v>647357.80000000005</v>
      </c>
      <c r="AA56" s="5">
        <v>1</v>
      </c>
      <c r="AB56" s="5">
        <v>99.55</v>
      </c>
      <c r="AC56" s="5">
        <v>0</v>
      </c>
      <c r="AD56" s="5">
        <v>644.44467999999995</v>
      </c>
      <c r="AE56" s="2" t="s">
        <v>3</v>
      </c>
      <c r="AF56" s="2" t="s">
        <v>3</v>
      </c>
      <c r="AG56" s="2" t="s">
        <v>26</v>
      </c>
      <c r="AH56" s="6">
        <v>4.6039999999999997E-4</v>
      </c>
      <c r="AI56" s="6">
        <v>5.0539999999999995E-3</v>
      </c>
      <c r="AJ56" s="6">
        <v>7.4240000000000005E-4</v>
      </c>
      <c r="AK56" s="2" t="s">
        <v>3</v>
      </c>
      <c r="AL56" s="46" t="s">
        <v>4</v>
      </c>
      <c r="AM56" s="46" t="s">
        <v>1</v>
      </c>
    </row>
    <row r="57" spans="1:39" x14ac:dyDescent="0.2">
      <c r="A57" s="2" t="s">
        <v>69</v>
      </c>
      <c r="B57" s="2" t="s">
        <v>87</v>
      </c>
      <c r="C57" s="2" t="s">
        <v>538</v>
      </c>
      <c r="D57" s="2" t="s">
        <v>539</v>
      </c>
      <c r="E57" s="2" t="s">
        <v>228</v>
      </c>
      <c r="F57" s="2" t="s">
        <v>545</v>
      </c>
      <c r="G57" s="2" t="s">
        <v>546</v>
      </c>
      <c r="H57" s="2" t="s">
        <v>231</v>
      </c>
      <c r="I57" s="2" t="s">
        <v>542</v>
      </c>
      <c r="J57" s="2" t="s">
        <v>73</v>
      </c>
      <c r="K57" s="2" t="s">
        <v>73</v>
      </c>
      <c r="L57" s="2" t="s">
        <v>233</v>
      </c>
      <c r="M57" s="2" t="s">
        <v>115</v>
      </c>
      <c r="N57" s="2" t="s">
        <v>325</v>
      </c>
      <c r="O57" s="2" t="s">
        <v>74</v>
      </c>
      <c r="P57" s="2" t="s">
        <v>235</v>
      </c>
      <c r="Q57" s="2" t="s">
        <v>86</v>
      </c>
      <c r="R57" s="2" t="s">
        <v>236</v>
      </c>
      <c r="S57" s="2" t="s">
        <v>77</v>
      </c>
      <c r="T57" s="2" t="s">
        <v>547</v>
      </c>
      <c r="U57" s="2" t="s">
        <v>544</v>
      </c>
      <c r="V57" s="6">
        <v>4.6900000000000004E-2</v>
      </c>
      <c r="W57" s="6">
        <v>7.6299999999999993E-2</v>
      </c>
      <c r="X57" s="2" t="s">
        <v>239</v>
      </c>
      <c r="Y57" s="2" t="s">
        <v>74</v>
      </c>
      <c r="Z57" s="5">
        <v>577496.75</v>
      </c>
      <c r="AA57" s="5">
        <v>1</v>
      </c>
      <c r="AB57" s="5">
        <v>101.4</v>
      </c>
      <c r="AC57" s="5">
        <v>0</v>
      </c>
      <c r="AD57" s="5">
        <v>585.58169999999996</v>
      </c>
      <c r="AE57" s="2" t="s">
        <v>3</v>
      </c>
      <c r="AF57" s="2" t="s">
        <v>3</v>
      </c>
      <c r="AG57" s="2" t="s">
        <v>26</v>
      </c>
      <c r="AH57" s="6">
        <v>4.8259999999999997E-4</v>
      </c>
      <c r="AI57" s="6">
        <v>4.5924E-3</v>
      </c>
      <c r="AJ57" s="6">
        <v>6.7460000000000003E-4</v>
      </c>
      <c r="AK57" s="2" t="s">
        <v>3</v>
      </c>
      <c r="AL57" s="46" t="s">
        <v>4</v>
      </c>
      <c r="AM57" s="46" t="s">
        <v>1</v>
      </c>
    </row>
    <row r="58" spans="1:39" x14ac:dyDescent="0.2">
      <c r="A58" s="2" t="s">
        <v>69</v>
      </c>
      <c r="B58" s="2" t="s">
        <v>87</v>
      </c>
      <c r="C58" s="2" t="s">
        <v>548</v>
      </c>
      <c r="D58" s="2" t="s">
        <v>549</v>
      </c>
      <c r="E58" s="2" t="s">
        <v>228</v>
      </c>
      <c r="F58" s="2" t="s">
        <v>550</v>
      </c>
      <c r="G58" s="2" t="s">
        <v>551</v>
      </c>
      <c r="H58" s="2" t="s">
        <v>231</v>
      </c>
      <c r="I58" s="2" t="s">
        <v>259</v>
      </c>
      <c r="J58" s="2" t="s">
        <v>73</v>
      </c>
      <c r="K58" s="2" t="s">
        <v>73</v>
      </c>
      <c r="L58" s="2" t="s">
        <v>233</v>
      </c>
      <c r="M58" s="2" t="s">
        <v>115</v>
      </c>
      <c r="N58" s="2" t="s">
        <v>244</v>
      </c>
      <c r="O58" s="2" t="s">
        <v>74</v>
      </c>
      <c r="P58" s="2" t="s">
        <v>85</v>
      </c>
      <c r="Q58" s="2" t="s">
        <v>86</v>
      </c>
      <c r="R58" s="2" t="s">
        <v>236</v>
      </c>
      <c r="S58" s="2" t="s">
        <v>77</v>
      </c>
      <c r="T58" s="2" t="s">
        <v>552</v>
      </c>
      <c r="U58" s="2" t="s">
        <v>553</v>
      </c>
      <c r="V58" s="6">
        <v>2.8500000000000001E-2</v>
      </c>
      <c r="W58" s="6">
        <v>3.27E-2</v>
      </c>
      <c r="X58" s="2" t="s">
        <v>239</v>
      </c>
      <c r="Y58" s="2" t="s">
        <v>74</v>
      </c>
      <c r="Z58" s="5">
        <v>112071.2</v>
      </c>
      <c r="AA58" s="5">
        <v>1</v>
      </c>
      <c r="AB58" s="5">
        <v>115.25</v>
      </c>
      <c r="AC58" s="5">
        <v>0</v>
      </c>
      <c r="AD58" s="5">
        <v>129.16204999999999</v>
      </c>
      <c r="AE58" s="2" t="s">
        <v>3</v>
      </c>
      <c r="AF58" s="2" t="s">
        <v>3</v>
      </c>
      <c r="AG58" s="2" t="s">
        <v>26</v>
      </c>
      <c r="AH58" s="6">
        <v>2.063E-4</v>
      </c>
      <c r="AI58" s="6">
        <v>1.0129E-3</v>
      </c>
      <c r="AJ58" s="6">
        <v>1.4880000000000001E-4</v>
      </c>
      <c r="AK58" s="2" t="s">
        <v>3</v>
      </c>
      <c r="AL58" s="46" t="s">
        <v>4</v>
      </c>
      <c r="AM58" s="46" t="s">
        <v>1</v>
      </c>
    </row>
    <row r="59" spans="1:39" x14ac:dyDescent="0.2">
      <c r="A59" s="2" t="s">
        <v>69</v>
      </c>
      <c r="B59" s="2" t="s">
        <v>87</v>
      </c>
      <c r="C59" s="2" t="s">
        <v>548</v>
      </c>
      <c r="D59" s="2" t="s">
        <v>549</v>
      </c>
      <c r="E59" s="2" t="s">
        <v>228</v>
      </c>
      <c r="F59" s="2" t="s">
        <v>554</v>
      </c>
      <c r="G59" s="2" t="s">
        <v>555</v>
      </c>
      <c r="H59" s="2" t="s">
        <v>231</v>
      </c>
      <c r="I59" s="2" t="s">
        <v>259</v>
      </c>
      <c r="J59" s="2" t="s">
        <v>73</v>
      </c>
      <c r="K59" s="2" t="s">
        <v>73</v>
      </c>
      <c r="L59" s="2" t="s">
        <v>233</v>
      </c>
      <c r="M59" s="2" t="s">
        <v>115</v>
      </c>
      <c r="N59" s="2" t="s">
        <v>244</v>
      </c>
      <c r="O59" s="2" t="s">
        <v>74</v>
      </c>
      <c r="P59" s="2" t="s">
        <v>85</v>
      </c>
      <c r="Q59" s="2" t="s">
        <v>86</v>
      </c>
      <c r="R59" s="2" t="s">
        <v>236</v>
      </c>
      <c r="S59" s="2" t="s">
        <v>77</v>
      </c>
      <c r="T59" s="2" t="s">
        <v>452</v>
      </c>
      <c r="U59" s="2" t="s">
        <v>162</v>
      </c>
      <c r="V59" s="6">
        <v>2.4500000000000001E-2</v>
      </c>
      <c r="W59" s="6">
        <v>4.0399999999999998E-2</v>
      </c>
      <c r="X59" s="2" t="s">
        <v>239</v>
      </c>
      <c r="Y59" s="2" t="s">
        <v>74</v>
      </c>
      <c r="Z59" s="5">
        <v>659999.94999999995</v>
      </c>
      <c r="AA59" s="5">
        <v>1</v>
      </c>
      <c r="AB59" s="5">
        <v>108.2</v>
      </c>
      <c r="AC59" s="5">
        <v>0</v>
      </c>
      <c r="AD59" s="5">
        <v>714.11994000000004</v>
      </c>
      <c r="AE59" s="2" t="s">
        <v>3</v>
      </c>
      <c r="AF59" s="2" t="s">
        <v>3</v>
      </c>
      <c r="AG59" s="2" t="s">
        <v>26</v>
      </c>
      <c r="AH59" s="6">
        <v>1.3483E-3</v>
      </c>
      <c r="AI59" s="6">
        <v>5.6004000000000002E-3</v>
      </c>
      <c r="AJ59" s="6">
        <v>8.2269999999999999E-4</v>
      </c>
      <c r="AK59" s="2" t="s">
        <v>3</v>
      </c>
      <c r="AL59" s="46" t="s">
        <v>4</v>
      </c>
      <c r="AM59" s="46" t="s">
        <v>1</v>
      </c>
    </row>
    <row r="60" spans="1:39" x14ac:dyDescent="0.2">
      <c r="A60" s="2" t="s">
        <v>69</v>
      </c>
      <c r="B60" s="2" t="s">
        <v>87</v>
      </c>
      <c r="C60" s="2" t="s">
        <v>556</v>
      </c>
      <c r="D60" s="2" t="s">
        <v>557</v>
      </c>
      <c r="E60" s="2" t="s">
        <v>228</v>
      </c>
      <c r="F60" s="2" t="s">
        <v>558</v>
      </c>
      <c r="G60" s="2" t="s">
        <v>559</v>
      </c>
      <c r="H60" s="2" t="s">
        <v>231</v>
      </c>
      <c r="I60" s="2" t="s">
        <v>232</v>
      </c>
      <c r="J60" s="2" t="s">
        <v>73</v>
      </c>
      <c r="K60" s="2" t="s">
        <v>73</v>
      </c>
      <c r="L60" s="2" t="s">
        <v>233</v>
      </c>
      <c r="M60" s="2" t="s">
        <v>115</v>
      </c>
      <c r="N60" s="2" t="s">
        <v>234</v>
      </c>
      <c r="O60" s="2" t="s">
        <v>74</v>
      </c>
      <c r="P60" s="2" t="s">
        <v>85</v>
      </c>
      <c r="Q60" s="2" t="s">
        <v>86</v>
      </c>
      <c r="R60" s="2" t="s">
        <v>236</v>
      </c>
      <c r="S60" s="2" t="s">
        <v>77</v>
      </c>
      <c r="T60" s="2" t="s">
        <v>560</v>
      </c>
      <c r="U60" s="2" t="s">
        <v>561</v>
      </c>
      <c r="V60" s="6">
        <v>3.27E-2</v>
      </c>
      <c r="W60" s="6">
        <v>5.0099999999999999E-2</v>
      </c>
      <c r="X60" s="2" t="s">
        <v>239</v>
      </c>
      <c r="Y60" s="2" t="s">
        <v>74</v>
      </c>
      <c r="Z60" s="5">
        <v>386449</v>
      </c>
      <c r="AA60" s="5">
        <v>1</v>
      </c>
      <c r="AB60" s="5">
        <v>98.16</v>
      </c>
      <c r="AC60" s="5">
        <v>0</v>
      </c>
      <c r="AD60" s="5">
        <v>379.33832999999998</v>
      </c>
      <c r="AE60" s="2" t="s">
        <v>3</v>
      </c>
      <c r="AF60" s="2" t="s">
        <v>3</v>
      </c>
      <c r="AG60" s="2" t="s">
        <v>26</v>
      </c>
      <c r="AH60" s="6">
        <v>1.2245000000000001E-3</v>
      </c>
      <c r="AI60" s="6">
        <v>2.9748999999999999E-3</v>
      </c>
      <c r="AJ60" s="6">
        <v>4.3700000000000005E-4</v>
      </c>
      <c r="AK60" s="2" t="s">
        <v>3</v>
      </c>
      <c r="AL60" s="46" t="s">
        <v>4</v>
      </c>
      <c r="AM60" s="46" t="s">
        <v>1</v>
      </c>
    </row>
    <row r="61" spans="1:39" x14ac:dyDescent="0.2">
      <c r="A61" s="2" t="s">
        <v>69</v>
      </c>
      <c r="B61" s="2" t="s">
        <v>87</v>
      </c>
      <c r="C61" s="2" t="s">
        <v>556</v>
      </c>
      <c r="D61" s="2" t="s">
        <v>557</v>
      </c>
      <c r="E61" s="2" t="s">
        <v>228</v>
      </c>
      <c r="F61" s="2" t="s">
        <v>562</v>
      </c>
      <c r="G61" s="2" t="s">
        <v>563</v>
      </c>
      <c r="H61" s="2" t="s">
        <v>231</v>
      </c>
      <c r="I61" s="2" t="s">
        <v>232</v>
      </c>
      <c r="J61" s="2" t="s">
        <v>73</v>
      </c>
      <c r="K61" s="2" t="s">
        <v>73</v>
      </c>
      <c r="L61" s="2" t="s">
        <v>233</v>
      </c>
      <c r="M61" s="2" t="s">
        <v>115</v>
      </c>
      <c r="N61" s="2" t="s">
        <v>234</v>
      </c>
      <c r="O61" s="2" t="s">
        <v>74</v>
      </c>
      <c r="P61" s="2" t="s">
        <v>85</v>
      </c>
      <c r="Q61" s="2" t="s">
        <v>86</v>
      </c>
      <c r="R61" s="2" t="s">
        <v>236</v>
      </c>
      <c r="S61" s="2" t="s">
        <v>77</v>
      </c>
      <c r="T61" s="2" t="s">
        <v>564</v>
      </c>
      <c r="U61" s="2" t="s">
        <v>565</v>
      </c>
      <c r="V61" s="6">
        <v>2.18E-2</v>
      </c>
      <c r="W61" s="6">
        <v>6.0299999999999999E-2</v>
      </c>
      <c r="X61" s="2" t="s">
        <v>239</v>
      </c>
      <c r="Y61" s="2" t="s">
        <v>74</v>
      </c>
      <c r="Z61" s="5">
        <v>604291</v>
      </c>
      <c r="AA61" s="5">
        <v>1</v>
      </c>
      <c r="AB61" s="5">
        <v>85.44</v>
      </c>
      <c r="AC61" s="5">
        <v>0</v>
      </c>
      <c r="AD61" s="5">
        <v>516.30623000000003</v>
      </c>
      <c r="AE61" s="2" t="s">
        <v>3</v>
      </c>
      <c r="AF61" s="2" t="s">
        <v>3</v>
      </c>
      <c r="AG61" s="2" t="s">
        <v>26</v>
      </c>
      <c r="AH61" s="6">
        <v>3.6757000000000001E-3</v>
      </c>
      <c r="AI61" s="6">
        <v>4.0490999999999999E-3</v>
      </c>
      <c r="AJ61" s="6">
        <v>5.9479999999999993E-4</v>
      </c>
      <c r="AK61" s="2" t="s">
        <v>3</v>
      </c>
      <c r="AL61" s="46" t="s">
        <v>4</v>
      </c>
      <c r="AM61" s="46" t="s">
        <v>1</v>
      </c>
    </row>
    <row r="62" spans="1:39" x14ac:dyDescent="0.2">
      <c r="A62" s="2" t="s">
        <v>69</v>
      </c>
      <c r="B62" s="2" t="s">
        <v>87</v>
      </c>
      <c r="C62" s="2" t="s">
        <v>566</v>
      </c>
      <c r="D62" s="2" t="s">
        <v>567</v>
      </c>
      <c r="E62" s="2" t="s">
        <v>228</v>
      </c>
      <c r="F62" s="2" t="s">
        <v>568</v>
      </c>
      <c r="G62" s="2" t="s">
        <v>569</v>
      </c>
      <c r="H62" s="2" t="s">
        <v>231</v>
      </c>
      <c r="I62" s="2" t="s">
        <v>232</v>
      </c>
      <c r="J62" s="2" t="s">
        <v>73</v>
      </c>
      <c r="K62" s="2" t="s">
        <v>73</v>
      </c>
      <c r="L62" s="2" t="s">
        <v>233</v>
      </c>
      <c r="M62" s="2" t="s">
        <v>115</v>
      </c>
      <c r="N62" s="2" t="s">
        <v>570</v>
      </c>
      <c r="O62" s="2" t="s">
        <v>74</v>
      </c>
      <c r="P62" s="2" t="s">
        <v>85</v>
      </c>
      <c r="Q62" s="2" t="s">
        <v>86</v>
      </c>
      <c r="R62" s="2" t="s">
        <v>236</v>
      </c>
      <c r="S62" s="2" t="s">
        <v>77</v>
      </c>
      <c r="T62" s="2" t="s">
        <v>571</v>
      </c>
      <c r="U62" s="2" t="s">
        <v>572</v>
      </c>
      <c r="V62" s="6">
        <v>1.4999999999999999E-2</v>
      </c>
      <c r="W62" s="6">
        <v>0.06</v>
      </c>
      <c r="X62" s="2" t="s">
        <v>239</v>
      </c>
      <c r="Y62" s="2" t="s">
        <v>74</v>
      </c>
      <c r="Z62" s="5">
        <v>368196</v>
      </c>
      <c r="AA62" s="5">
        <v>1</v>
      </c>
      <c r="AB62" s="5">
        <v>84.49</v>
      </c>
      <c r="AC62" s="5">
        <v>0</v>
      </c>
      <c r="AD62" s="5">
        <v>311.08879999999999</v>
      </c>
      <c r="AE62" s="2" t="s">
        <v>3</v>
      </c>
      <c r="AF62" s="2" t="s">
        <v>3</v>
      </c>
      <c r="AG62" s="2" t="s">
        <v>26</v>
      </c>
      <c r="AH62" s="6">
        <v>9.5390000000000004E-4</v>
      </c>
      <c r="AI62" s="6">
        <v>2.4396999999999999E-3</v>
      </c>
      <c r="AJ62" s="6">
        <v>3.5839999999999998E-4</v>
      </c>
      <c r="AK62" s="2" t="s">
        <v>3</v>
      </c>
      <c r="AL62" s="46" t="s">
        <v>4</v>
      </c>
      <c r="AM62" s="46" t="s">
        <v>1</v>
      </c>
    </row>
    <row r="63" spans="1:39" x14ac:dyDescent="0.2">
      <c r="A63" s="2" t="s">
        <v>69</v>
      </c>
      <c r="B63" s="2" t="s">
        <v>87</v>
      </c>
      <c r="C63" s="2" t="s">
        <v>566</v>
      </c>
      <c r="D63" s="2" t="s">
        <v>567</v>
      </c>
      <c r="E63" s="2" t="s">
        <v>228</v>
      </c>
      <c r="F63" s="2" t="s">
        <v>573</v>
      </c>
      <c r="G63" s="2" t="s">
        <v>574</v>
      </c>
      <c r="H63" s="2" t="s">
        <v>231</v>
      </c>
      <c r="I63" s="2" t="s">
        <v>232</v>
      </c>
      <c r="J63" s="2" t="s">
        <v>73</v>
      </c>
      <c r="K63" s="2" t="s">
        <v>73</v>
      </c>
      <c r="L63" s="2" t="s">
        <v>233</v>
      </c>
      <c r="M63" s="2" t="s">
        <v>115</v>
      </c>
      <c r="N63" s="2" t="s">
        <v>570</v>
      </c>
      <c r="O63" s="2" t="s">
        <v>74</v>
      </c>
      <c r="P63" s="2" t="s">
        <v>85</v>
      </c>
      <c r="Q63" s="2" t="s">
        <v>86</v>
      </c>
      <c r="R63" s="2" t="s">
        <v>236</v>
      </c>
      <c r="S63" s="2" t="s">
        <v>77</v>
      </c>
      <c r="T63" s="2" t="s">
        <v>575</v>
      </c>
      <c r="U63" s="2" t="s">
        <v>576</v>
      </c>
      <c r="V63" s="6">
        <v>7.4999999999999997E-3</v>
      </c>
      <c r="W63" s="6">
        <v>0.06</v>
      </c>
      <c r="X63" s="2" t="s">
        <v>239</v>
      </c>
      <c r="Y63" s="2" t="s">
        <v>74</v>
      </c>
      <c r="Z63" s="5">
        <v>560000</v>
      </c>
      <c r="AA63" s="5">
        <v>1</v>
      </c>
      <c r="AB63" s="5">
        <v>81.400000000000006</v>
      </c>
      <c r="AC63" s="5">
        <v>0</v>
      </c>
      <c r="AD63" s="5">
        <v>455.84</v>
      </c>
      <c r="AE63" s="2" t="s">
        <v>3</v>
      </c>
      <c r="AF63" s="2" t="s">
        <v>3</v>
      </c>
      <c r="AG63" s="2" t="s">
        <v>26</v>
      </c>
      <c r="AH63" s="6">
        <v>1.0536E-3</v>
      </c>
      <c r="AI63" s="6">
        <v>3.5748999999999998E-3</v>
      </c>
      <c r="AJ63" s="6">
        <v>5.2510000000000002E-4</v>
      </c>
      <c r="AK63" s="2" t="s">
        <v>3</v>
      </c>
      <c r="AL63" s="46" t="s">
        <v>4</v>
      </c>
      <c r="AM63" s="46" t="s">
        <v>1</v>
      </c>
    </row>
    <row r="64" spans="1:39" x14ac:dyDescent="0.2">
      <c r="A64" s="2" t="s">
        <v>69</v>
      </c>
      <c r="B64" s="2" t="s">
        <v>87</v>
      </c>
      <c r="C64" s="2" t="s">
        <v>566</v>
      </c>
      <c r="D64" s="2" t="s">
        <v>567</v>
      </c>
      <c r="E64" s="2" t="s">
        <v>228</v>
      </c>
      <c r="F64" s="2" t="s">
        <v>577</v>
      </c>
      <c r="G64" s="2" t="s">
        <v>578</v>
      </c>
      <c r="H64" s="2" t="s">
        <v>231</v>
      </c>
      <c r="I64" s="2" t="s">
        <v>232</v>
      </c>
      <c r="J64" s="2" t="s">
        <v>73</v>
      </c>
      <c r="K64" s="2" t="s">
        <v>73</v>
      </c>
      <c r="L64" s="2" t="s">
        <v>233</v>
      </c>
      <c r="M64" s="2" t="s">
        <v>115</v>
      </c>
      <c r="N64" s="2" t="s">
        <v>570</v>
      </c>
      <c r="O64" s="2" t="s">
        <v>74</v>
      </c>
      <c r="P64" s="2" t="s">
        <v>85</v>
      </c>
      <c r="Q64" s="2" t="s">
        <v>86</v>
      </c>
      <c r="R64" s="2" t="s">
        <v>236</v>
      </c>
      <c r="S64" s="2" t="s">
        <v>77</v>
      </c>
      <c r="T64" s="2" t="s">
        <v>579</v>
      </c>
      <c r="U64" s="2" t="s">
        <v>580</v>
      </c>
      <c r="V64" s="6">
        <v>3.4500000000000003E-2</v>
      </c>
      <c r="W64" s="6">
        <v>5.5599999999999997E-2</v>
      </c>
      <c r="X64" s="2" t="s">
        <v>239</v>
      </c>
      <c r="Y64" s="2" t="s">
        <v>74</v>
      </c>
      <c r="Z64" s="5">
        <v>532173.96</v>
      </c>
      <c r="AA64" s="5">
        <v>1</v>
      </c>
      <c r="AB64" s="5">
        <v>97.69</v>
      </c>
      <c r="AC64" s="5">
        <v>0</v>
      </c>
      <c r="AD64" s="5">
        <v>519.88073999999995</v>
      </c>
      <c r="AE64" s="2" t="s">
        <v>3</v>
      </c>
      <c r="AF64" s="2" t="s">
        <v>3</v>
      </c>
      <c r="AG64" s="2" t="s">
        <v>26</v>
      </c>
      <c r="AH64" s="6">
        <v>7.3050000000000003E-4</v>
      </c>
      <c r="AI64" s="6">
        <v>4.0771000000000002E-3</v>
      </c>
      <c r="AJ64" s="6">
        <v>5.9889999999999997E-4</v>
      </c>
      <c r="AK64" s="2" t="s">
        <v>3</v>
      </c>
      <c r="AL64" s="46" t="s">
        <v>4</v>
      </c>
      <c r="AM64" s="46" t="s">
        <v>1</v>
      </c>
    </row>
    <row r="65" spans="1:39" x14ac:dyDescent="0.2">
      <c r="A65" s="2" t="s">
        <v>69</v>
      </c>
      <c r="B65" s="2" t="s">
        <v>87</v>
      </c>
      <c r="C65" s="2" t="s">
        <v>240</v>
      </c>
      <c r="D65" s="2" t="s">
        <v>241</v>
      </c>
      <c r="E65" s="2" t="s">
        <v>228</v>
      </c>
      <c r="F65" s="2" t="s">
        <v>581</v>
      </c>
      <c r="G65" s="2" t="s">
        <v>582</v>
      </c>
      <c r="H65" s="2" t="s">
        <v>231</v>
      </c>
      <c r="I65" s="2" t="s">
        <v>259</v>
      </c>
      <c r="J65" s="2" t="s">
        <v>73</v>
      </c>
      <c r="K65" s="2" t="s">
        <v>73</v>
      </c>
      <c r="L65" s="2" t="s">
        <v>233</v>
      </c>
      <c r="M65" s="2" t="s">
        <v>115</v>
      </c>
      <c r="N65" s="2" t="s">
        <v>244</v>
      </c>
      <c r="O65" s="2" t="s">
        <v>74</v>
      </c>
      <c r="P65" s="2" t="s">
        <v>85</v>
      </c>
      <c r="Q65" s="2" t="s">
        <v>86</v>
      </c>
      <c r="R65" s="2" t="s">
        <v>236</v>
      </c>
      <c r="S65" s="2" t="s">
        <v>77</v>
      </c>
      <c r="T65" s="2" t="s">
        <v>583</v>
      </c>
      <c r="U65" s="2" t="s">
        <v>584</v>
      </c>
      <c r="V65" s="6">
        <v>1.2199999999999999E-2</v>
      </c>
      <c r="W65" s="6">
        <v>3.1600000000000003E-2</v>
      </c>
      <c r="X65" s="2" t="s">
        <v>239</v>
      </c>
      <c r="Y65" s="2" t="s">
        <v>74</v>
      </c>
      <c r="Z65" s="5">
        <v>189340</v>
      </c>
      <c r="AA65" s="5">
        <v>1</v>
      </c>
      <c r="AB65" s="5">
        <v>111.42</v>
      </c>
      <c r="AC65" s="5">
        <v>0</v>
      </c>
      <c r="AD65" s="5">
        <v>210.96261999999999</v>
      </c>
      <c r="AE65" s="2" t="s">
        <v>3</v>
      </c>
      <c r="AF65" s="2" t="s">
        <v>3</v>
      </c>
      <c r="AG65" s="2" t="s">
        <v>26</v>
      </c>
      <c r="AH65" s="6">
        <v>8.2320000000000006E-4</v>
      </c>
      <c r="AI65" s="6">
        <v>1.6545000000000002E-3</v>
      </c>
      <c r="AJ65" s="6">
        <v>2.43E-4</v>
      </c>
      <c r="AK65" s="2" t="s">
        <v>3</v>
      </c>
      <c r="AL65" s="46" t="s">
        <v>4</v>
      </c>
      <c r="AM65" s="46" t="s">
        <v>1</v>
      </c>
    </row>
    <row r="66" spans="1:39" x14ac:dyDescent="0.2">
      <c r="A66" s="2" t="s">
        <v>69</v>
      </c>
      <c r="B66" s="2" t="s">
        <v>87</v>
      </c>
      <c r="C66" s="2" t="s">
        <v>585</v>
      </c>
      <c r="D66" s="2" t="s">
        <v>586</v>
      </c>
      <c r="E66" s="2" t="s">
        <v>228</v>
      </c>
      <c r="F66" s="2" t="s">
        <v>587</v>
      </c>
      <c r="G66" s="2" t="s">
        <v>588</v>
      </c>
      <c r="H66" s="2" t="s">
        <v>231</v>
      </c>
      <c r="I66" s="2" t="s">
        <v>232</v>
      </c>
      <c r="J66" s="2" t="s">
        <v>73</v>
      </c>
      <c r="K66" s="2" t="s">
        <v>73</v>
      </c>
      <c r="L66" s="2" t="s">
        <v>233</v>
      </c>
      <c r="M66" s="2" t="s">
        <v>115</v>
      </c>
      <c r="N66" s="2" t="s">
        <v>589</v>
      </c>
      <c r="O66" s="2" t="s">
        <v>74</v>
      </c>
      <c r="P66" s="2" t="s">
        <v>85</v>
      </c>
      <c r="Q66" s="2" t="s">
        <v>86</v>
      </c>
      <c r="R66" s="2" t="s">
        <v>236</v>
      </c>
      <c r="S66" s="2" t="s">
        <v>77</v>
      </c>
      <c r="T66" s="2" t="s">
        <v>590</v>
      </c>
      <c r="U66" s="2" t="s">
        <v>156</v>
      </c>
      <c r="V66" s="6">
        <v>2.4E-2</v>
      </c>
      <c r="W66" s="6">
        <v>5.4800000000000001E-2</v>
      </c>
      <c r="X66" s="2" t="s">
        <v>239</v>
      </c>
      <c r="Y66" s="2" t="s">
        <v>74</v>
      </c>
      <c r="Z66" s="5">
        <v>0.06</v>
      </c>
      <c r="AA66" s="5">
        <v>1</v>
      </c>
      <c r="AB66" s="5">
        <v>94.99</v>
      </c>
      <c r="AC66" s="5">
        <v>0</v>
      </c>
      <c r="AD66" s="5">
        <v>5.0000000000000002E-5</v>
      </c>
      <c r="AE66" s="2" t="s">
        <v>3</v>
      </c>
      <c r="AF66" s="2" t="s">
        <v>3</v>
      </c>
      <c r="AG66" s="2" t="s">
        <v>26</v>
      </c>
      <c r="AH66" s="6">
        <v>0</v>
      </c>
      <c r="AI66" s="6">
        <v>0</v>
      </c>
      <c r="AJ66" s="6">
        <v>0</v>
      </c>
      <c r="AK66" s="2" t="s">
        <v>3</v>
      </c>
      <c r="AL66" s="46" t="s">
        <v>4</v>
      </c>
      <c r="AM66" s="46" t="s">
        <v>1</v>
      </c>
    </row>
    <row r="67" spans="1:39" x14ac:dyDescent="0.2">
      <c r="A67" s="2" t="s">
        <v>69</v>
      </c>
      <c r="B67" s="2" t="s">
        <v>87</v>
      </c>
      <c r="C67" s="2" t="s">
        <v>240</v>
      </c>
      <c r="D67" s="2" t="s">
        <v>241</v>
      </c>
      <c r="E67" s="2" t="s">
        <v>228</v>
      </c>
      <c r="F67" s="2" t="s">
        <v>591</v>
      </c>
      <c r="G67" s="2" t="s">
        <v>592</v>
      </c>
      <c r="H67" s="2" t="s">
        <v>231</v>
      </c>
      <c r="I67" s="2" t="s">
        <v>259</v>
      </c>
      <c r="J67" s="2" t="s">
        <v>73</v>
      </c>
      <c r="K67" s="2" t="s">
        <v>73</v>
      </c>
      <c r="L67" s="2" t="s">
        <v>233</v>
      </c>
      <c r="M67" s="2" t="s">
        <v>115</v>
      </c>
      <c r="N67" s="2" t="s">
        <v>244</v>
      </c>
      <c r="O67" s="2" t="s">
        <v>74</v>
      </c>
      <c r="P67" s="2" t="s">
        <v>85</v>
      </c>
      <c r="Q67" s="2" t="s">
        <v>86</v>
      </c>
      <c r="R67" s="2" t="s">
        <v>236</v>
      </c>
      <c r="S67" s="2" t="s">
        <v>77</v>
      </c>
      <c r="T67" s="2" t="s">
        <v>593</v>
      </c>
      <c r="U67" s="2" t="s">
        <v>594</v>
      </c>
      <c r="V67" s="6">
        <v>2.5699999999999997E-2</v>
      </c>
      <c r="W67" s="6">
        <v>3.3500000000000002E-2</v>
      </c>
      <c r="X67" s="2" t="s">
        <v>239</v>
      </c>
      <c r="Y67" s="2" t="s">
        <v>74</v>
      </c>
      <c r="Z67" s="5">
        <v>1032950</v>
      </c>
      <c r="AA67" s="5">
        <v>1</v>
      </c>
      <c r="AB67" s="5">
        <v>113.71</v>
      </c>
      <c r="AC67" s="5">
        <v>0</v>
      </c>
      <c r="AD67" s="5">
        <v>1174.56744</v>
      </c>
      <c r="AE67" s="2" t="s">
        <v>3</v>
      </c>
      <c r="AF67" s="2" t="s">
        <v>3</v>
      </c>
      <c r="AG67" s="2" t="s">
        <v>26</v>
      </c>
      <c r="AH67" s="6">
        <v>8.0539999999999995E-4</v>
      </c>
      <c r="AI67" s="6">
        <v>9.2113999999999998E-3</v>
      </c>
      <c r="AJ67" s="6">
        <v>1.3531999999999999E-3</v>
      </c>
      <c r="AK67" s="2" t="s">
        <v>3</v>
      </c>
      <c r="AL67" s="46" t="s">
        <v>4</v>
      </c>
      <c r="AM67" s="46" t="s">
        <v>1</v>
      </c>
    </row>
    <row r="68" spans="1:39" x14ac:dyDescent="0.2">
      <c r="A68" s="2" t="s">
        <v>69</v>
      </c>
      <c r="B68" s="2" t="s">
        <v>87</v>
      </c>
      <c r="C68" s="2" t="s">
        <v>595</v>
      </c>
      <c r="D68" s="2" t="s">
        <v>596</v>
      </c>
      <c r="E68" s="2" t="s">
        <v>228</v>
      </c>
      <c r="F68" s="2" t="s">
        <v>597</v>
      </c>
      <c r="G68" s="2" t="s">
        <v>598</v>
      </c>
      <c r="H68" s="2" t="s">
        <v>231</v>
      </c>
      <c r="I68" s="2" t="s">
        <v>232</v>
      </c>
      <c r="J68" s="2" t="s">
        <v>73</v>
      </c>
      <c r="K68" s="2" t="s">
        <v>73</v>
      </c>
      <c r="L68" s="2" t="s">
        <v>233</v>
      </c>
      <c r="M68" s="2" t="s">
        <v>115</v>
      </c>
      <c r="N68" s="2" t="s">
        <v>260</v>
      </c>
      <c r="O68" s="2" t="s">
        <v>74</v>
      </c>
      <c r="P68" s="2" t="s">
        <v>85</v>
      </c>
      <c r="Q68" s="2" t="s">
        <v>86</v>
      </c>
      <c r="R68" s="2" t="s">
        <v>236</v>
      </c>
      <c r="S68" s="2" t="s">
        <v>77</v>
      </c>
      <c r="T68" s="2" t="s">
        <v>599</v>
      </c>
      <c r="U68" s="2" t="s">
        <v>189</v>
      </c>
      <c r="V68" s="6">
        <v>3.2899999999999999E-2</v>
      </c>
      <c r="W68" s="6">
        <v>5.4199999999999998E-2</v>
      </c>
      <c r="X68" s="2" t="s">
        <v>239</v>
      </c>
      <c r="Y68" s="2" t="s">
        <v>74</v>
      </c>
      <c r="Z68" s="5">
        <v>378310.86</v>
      </c>
      <c r="AA68" s="5">
        <v>1</v>
      </c>
      <c r="AB68" s="5">
        <v>97.48</v>
      </c>
      <c r="AC68" s="5">
        <v>0</v>
      </c>
      <c r="AD68" s="5">
        <v>368.77742000000001</v>
      </c>
      <c r="AE68" s="2" t="s">
        <v>3</v>
      </c>
      <c r="AF68" s="2" t="s">
        <v>3</v>
      </c>
      <c r="AG68" s="2" t="s">
        <v>26</v>
      </c>
      <c r="AH68" s="6">
        <v>7.7640000000000001E-4</v>
      </c>
      <c r="AI68" s="6">
        <v>2.8921000000000003E-3</v>
      </c>
      <c r="AJ68" s="6">
        <v>4.2479999999999997E-4</v>
      </c>
      <c r="AK68" s="2" t="s">
        <v>3</v>
      </c>
      <c r="AL68" s="46" t="s">
        <v>4</v>
      </c>
      <c r="AM68" s="46" t="s">
        <v>1</v>
      </c>
    </row>
    <row r="69" spans="1:39" x14ac:dyDescent="0.2">
      <c r="A69" s="2" t="s">
        <v>69</v>
      </c>
      <c r="B69" s="2" t="s">
        <v>87</v>
      </c>
      <c r="C69" s="2" t="s">
        <v>600</v>
      </c>
      <c r="D69" s="2" t="s">
        <v>601</v>
      </c>
      <c r="E69" s="2" t="s">
        <v>228</v>
      </c>
      <c r="F69" s="2" t="s">
        <v>602</v>
      </c>
      <c r="G69" s="2" t="s">
        <v>603</v>
      </c>
      <c r="H69" s="2" t="s">
        <v>231</v>
      </c>
      <c r="I69" s="2" t="s">
        <v>232</v>
      </c>
      <c r="J69" s="2" t="s">
        <v>73</v>
      </c>
      <c r="K69" s="2" t="s">
        <v>73</v>
      </c>
      <c r="L69" s="2" t="s">
        <v>233</v>
      </c>
      <c r="M69" s="2" t="s">
        <v>115</v>
      </c>
      <c r="N69" s="2" t="s">
        <v>260</v>
      </c>
      <c r="O69" s="2" t="s">
        <v>74</v>
      </c>
      <c r="P69" s="2" t="s">
        <v>85</v>
      </c>
      <c r="Q69" s="2" t="s">
        <v>86</v>
      </c>
      <c r="R69" s="2" t="s">
        <v>236</v>
      </c>
      <c r="S69" s="2" t="s">
        <v>77</v>
      </c>
      <c r="T69" s="2" t="s">
        <v>604</v>
      </c>
      <c r="U69" s="2" t="s">
        <v>605</v>
      </c>
      <c r="V69" s="6">
        <v>1.95E-2</v>
      </c>
      <c r="W69" s="6">
        <v>6.1200000000000004E-2</v>
      </c>
      <c r="X69" s="2" t="s">
        <v>239</v>
      </c>
      <c r="Y69" s="2" t="s">
        <v>74</v>
      </c>
      <c r="Z69" s="5">
        <v>0.78</v>
      </c>
      <c r="AA69" s="5">
        <v>1</v>
      </c>
      <c r="AB69" s="5">
        <v>87.31</v>
      </c>
      <c r="AC69" s="5">
        <v>0</v>
      </c>
      <c r="AD69" s="5">
        <v>6.8000000000000005E-4</v>
      </c>
      <c r="AE69" s="2" t="s">
        <v>3</v>
      </c>
      <c r="AF69" s="2" t="s">
        <v>3</v>
      </c>
      <c r="AG69" s="2" t="s">
        <v>26</v>
      </c>
      <c r="AH69" s="6">
        <v>0</v>
      </c>
      <c r="AI69" s="6">
        <v>0</v>
      </c>
      <c r="AJ69" s="6">
        <v>0</v>
      </c>
      <c r="AK69" s="2" t="s">
        <v>3</v>
      </c>
      <c r="AL69" s="46" t="s">
        <v>4</v>
      </c>
      <c r="AM69" s="46" t="s">
        <v>1</v>
      </c>
    </row>
    <row r="70" spans="1:39" x14ac:dyDescent="0.2">
      <c r="A70" s="2" t="s">
        <v>69</v>
      </c>
      <c r="B70" s="2" t="s">
        <v>87</v>
      </c>
      <c r="C70" s="2" t="s">
        <v>606</v>
      </c>
      <c r="D70" s="2" t="s">
        <v>607</v>
      </c>
      <c r="E70" s="2" t="s">
        <v>228</v>
      </c>
      <c r="F70" s="2" t="s">
        <v>608</v>
      </c>
      <c r="G70" s="2" t="s">
        <v>609</v>
      </c>
      <c r="H70" s="2" t="s">
        <v>231</v>
      </c>
      <c r="I70" s="2" t="s">
        <v>232</v>
      </c>
      <c r="J70" s="2" t="s">
        <v>73</v>
      </c>
      <c r="K70" s="2" t="s">
        <v>73</v>
      </c>
      <c r="L70" s="2" t="s">
        <v>233</v>
      </c>
      <c r="M70" s="2" t="s">
        <v>115</v>
      </c>
      <c r="N70" s="2" t="s">
        <v>244</v>
      </c>
      <c r="O70" s="2" t="s">
        <v>74</v>
      </c>
      <c r="P70" s="2" t="s">
        <v>85</v>
      </c>
      <c r="Q70" s="2" t="s">
        <v>86</v>
      </c>
      <c r="R70" s="2" t="s">
        <v>236</v>
      </c>
      <c r="S70" s="2" t="s">
        <v>77</v>
      </c>
      <c r="T70" s="2" t="s">
        <v>610</v>
      </c>
      <c r="U70" s="2" t="s">
        <v>611</v>
      </c>
      <c r="V70" s="6">
        <v>3.5000000000000003E-2</v>
      </c>
      <c r="W70" s="6">
        <v>5.57E-2</v>
      </c>
      <c r="X70" s="2" t="s">
        <v>239</v>
      </c>
      <c r="Y70" s="2" t="s">
        <v>74</v>
      </c>
      <c r="Z70" s="5">
        <v>0.55000000000000004</v>
      </c>
      <c r="AA70" s="5">
        <v>1</v>
      </c>
      <c r="AB70" s="5">
        <v>100.11</v>
      </c>
      <c r="AC70" s="5">
        <v>0</v>
      </c>
      <c r="AD70" s="5">
        <v>5.5000000000000003E-4</v>
      </c>
      <c r="AE70" s="2" t="s">
        <v>3</v>
      </c>
      <c r="AF70" s="2" t="s">
        <v>3</v>
      </c>
      <c r="AG70" s="2" t="s">
        <v>26</v>
      </c>
      <c r="AH70" s="6">
        <v>0</v>
      </c>
      <c r="AI70" s="6">
        <v>0</v>
      </c>
      <c r="AJ70" s="6">
        <v>0</v>
      </c>
      <c r="AK70" s="2" t="s">
        <v>3</v>
      </c>
      <c r="AL70" s="46" t="s">
        <v>4</v>
      </c>
      <c r="AM70" s="46" t="s">
        <v>1</v>
      </c>
    </row>
    <row r="71" spans="1:39" x14ac:dyDescent="0.2">
      <c r="A71" s="2" t="s">
        <v>69</v>
      </c>
      <c r="B71" s="2" t="s">
        <v>87</v>
      </c>
      <c r="C71" s="2" t="s">
        <v>612</v>
      </c>
      <c r="D71" s="2" t="s">
        <v>613</v>
      </c>
      <c r="E71" s="2" t="s">
        <v>228</v>
      </c>
      <c r="F71" s="2" t="s">
        <v>614</v>
      </c>
      <c r="G71" s="2" t="s">
        <v>615</v>
      </c>
      <c r="H71" s="2" t="s">
        <v>231</v>
      </c>
      <c r="I71" s="2" t="s">
        <v>232</v>
      </c>
      <c r="J71" s="2" t="s">
        <v>73</v>
      </c>
      <c r="K71" s="2" t="s">
        <v>73</v>
      </c>
      <c r="L71" s="2" t="s">
        <v>233</v>
      </c>
      <c r="M71" s="2" t="s">
        <v>115</v>
      </c>
      <c r="N71" s="2" t="s">
        <v>616</v>
      </c>
      <c r="O71" s="2" t="s">
        <v>74</v>
      </c>
      <c r="P71" s="2" t="s">
        <v>85</v>
      </c>
      <c r="Q71" s="2" t="s">
        <v>86</v>
      </c>
      <c r="R71" s="2" t="s">
        <v>236</v>
      </c>
      <c r="S71" s="2" t="s">
        <v>77</v>
      </c>
      <c r="T71" s="2" t="s">
        <v>617</v>
      </c>
      <c r="U71" s="2" t="s">
        <v>618</v>
      </c>
      <c r="V71" s="6">
        <v>3.2500000000000001E-2</v>
      </c>
      <c r="W71" s="6">
        <v>5.3899999999999997E-2</v>
      </c>
      <c r="X71" s="2" t="s">
        <v>239</v>
      </c>
      <c r="Y71" s="2" t="s">
        <v>74</v>
      </c>
      <c r="Z71" s="5">
        <v>0.54</v>
      </c>
      <c r="AA71" s="5">
        <v>1</v>
      </c>
      <c r="AB71" s="5">
        <v>97.08</v>
      </c>
      <c r="AC71" s="5">
        <v>0</v>
      </c>
      <c r="AD71" s="5">
        <v>5.1999999999999995E-4</v>
      </c>
      <c r="AE71" s="2" t="s">
        <v>3</v>
      </c>
      <c r="AF71" s="2" t="s">
        <v>3</v>
      </c>
      <c r="AG71" s="2" t="s">
        <v>26</v>
      </c>
      <c r="AH71" s="6">
        <v>0</v>
      </c>
      <c r="AI71" s="6">
        <v>0</v>
      </c>
      <c r="AJ71" s="6">
        <v>0</v>
      </c>
      <c r="AK71" s="2" t="s">
        <v>3</v>
      </c>
      <c r="AL71" s="46" t="s">
        <v>4</v>
      </c>
      <c r="AM71" s="46" t="s">
        <v>1</v>
      </c>
    </row>
    <row r="72" spans="1:39" x14ac:dyDescent="0.2">
      <c r="A72" s="2" t="s">
        <v>69</v>
      </c>
      <c r="B72" s="2" t="s">
        <v>87</v>
      </c>
      <c r="C72" s="2" t="s">
        <v>612</v>
      </c>
      <c r="D72" s="2" t="s">
        <v>613</v>
      </c>
      <c r="E72" s="2" t="s">
        <v>228</v>
      </c>
      <c r="F72" s="2" t="s">
        <v>619</v>
      </c>
      <c r="G72" s="2" t="s">
        <v>620</v>
      </c>
      <c r="H72" s="2" t="s">
        <v>231</v>
      </c>
      <c r="I72" s="2" t="s">
        <v>232</v>
      </c>
      <c r="J72" s="2" t="s">
        <v>73</v>
      </c>
      <c r="K72" s="2" t="s">
        <v>73</v>
      </c>
      <c r="L72" s="2" t="s">
        <v>233</v>
      </c>
      <c r="M72" s="2" t="s">
        <v>115</v>
      </c>
      <c r="N72" s="2" t="s">
        <v>616</v>
      </c>
      <c r="O72" s="2" t="s">
        <v>74</v>
      </c>
      <c r="P72" s="2" t="s">
        <v>85</v>
      </c>
      <c r="Q72" s="2" t="s">
        <v>86</v>
      </c>
      <c r="R72" s="2" t="s">
        <v>236</v>
      </c>
      <c r="S72" s="2" t="s">
        <v>77</v>
      </c>
      <c r="T72" s="2" t="s">
        <v>621</v>
      </c>
      <c r="U72" s="2" t="s">
        <v>622</v>
      </c>
      <c r="V72" s="6">
        <v>2.1600000000000001E-2</v>
      </c>
      <c r="W72" s="6">
        <v>6.3500000000000001E-2</v>
      </c>
      <c r="X72" s="2" t="s">
        <v>239</v>
      </c>
      <c r="Y72" s="2" t="s">
        <v>74</v>
      </c>
      <c r="Z72" s="5">
        <v>654064.71</v>
      </c>
      <c r="AA72" s="5">
        <v>1</v>
      </c>
      <c r="AB72" s="5">
        <v>87.82</v>
      </c>
      <c r="AC72" s="5">
        <v>0</v>
      </c>
      <c r="AD72" s="5">
        <v>574.39962000000003</v>
      </c>
      <c r="AE72" s="2" t="s">
        <v>3</v>
      </c>
      <c r="AF72" s="2" t="s">
        <v>3</v>
      </c>
      <c r="AG72" s="2" t="s">
        <v>26</v>
      </c>
      <c r="AH72" s="6">
        <v>8.9910000000000001E-4</v>
      </c>
      <c r="AI72" s="6">
        <v>4.5046999999999995E-3</v>
      </c>
      <c r="AJ72" s="6">
        <v>6.6170000000000009E-4</v>
      </c>
      <c r="AK72" s="2" t="s">
        <v>3</v>
      </c>
      <c r="AL72" s="46" t="s">
        <v>4</v>
      </c>
      <c r="AM72" s="46" t="s">
        <v>1</v>
      </c>
    </row>
    <row r="73" spans="1:39" x14ac:dyDescent="0.2">
      <c r="A73" s="2" t="s">
        <v>69</v>
      </c>
      <c r="B73" s="2" t="s">
        <v>87</v>
      </c>
      <c r="C73" s="2" t="s">
        <v>612</v>
      </c>
      <c r="D73" s="2" t="s">
        <v>613</v>
      </c>
      <c r="E73" s="2" t="s">
        <v>228</v>
      </c>
      <c r="F73" s="2" t="s">
        <v>623</v>
      </c>
      <c r="G73" s="2" t="s">
        <v>624</v>
      </c>
      <c r="H73" s="2" t="s">
        <v>231</v>
      </c>
      <c r="I73" s="2" t="s">
        <v>232</v>
      </c>
      <c r="J73" s="2" t="s">
        <v>73</v>
      </c>
      <c r="K73" s="2" t="s">
        <v>73</v>
      </c>
      <c r="L73" s="2" t="s">
        <v>233</v>
      </c>
      <c r="M73" s="2" t="s">
        <v>115</v>
      </c>
      <c r="N73" s="2" t="s">
        <v>616</v>
      </c>
      <c r="O73" s="2" t="s">
        <v>74</v>
      </c>
      <c r="P73" s="2" t="s">
        <v>85</v>
      </c>
      <c r="Q73" s="2" t="s">
        <v>86</v>
      </c>
      <c r="R73" s="2" t="s">
        <v>236</v>
      </c>
      <c r="S73" s="2" t="s">
        <v>77</v>
      </c>
      <c r="T73" s="2" t="s">
        <v>625</v>
      </c>
      <c r="U73" s="2" t="s">
        <v>383</v>
      </c>
      <c r="V73" s="6">
        <v>3.2500000000000001E-2</v>
      </c>
      <c r="W73" s="6">
        <v>3.6799999999999999E-2</v>
      </c>
      <c r="X73" s="2" t="s">
        <v>239</v>
      </c>
      <c r="Y73" s="2" t="s">
        <v>74</v>
      </c>
      <c r="Z73" s="5">
        <v>466860</v>
      </c>
      <c r="AA73" s="5">
        <v>1</v>
      </c>
      <c r="AB73" s="5">
        <v>105.56</v>
      </c>
      <c r="AC73" s="5">
        <v>0</v>
      </c>
      <c r="AD73" s="5">
        <v>492.81741</v>
      </c>
      <c r="AE73" s="2" t="s">
        <v>3</v>
      </c>
      <c r="AF73" s="2" t="s">
        <v>3</v>
      </c>
      <c r="AG73" s="2" t="s">
        <v>26</v>
      </c>
      <c r="AH73" s="6">
        <v>1.0913000000000001E-3</v>
      </c>
      <c r="AI73" s="6">
        <v>3.8649000000000001E-3</v>
      </c>
      <c r="AJ73" s="6">
        <v>5.6769999999999998E-4</v>
      </c>
      <c r="AK73" s="2" t="s">
        <v>3</v>
      </c>
      <c r="AL73" s="46" t="s">
        <v>4</v>
      </c>
      <c r="AM73" s="46" t="s">
        <v>1</v>
      </c>
    </row>
    <row r="74" spans="1:39" x14ac:dyDescent="0.2">
      <c r="A74" s="2" t="s">
        <v>69</v>
      </c>
      <c r="B74" s="2" t="s">
        <v>87</v>
      </c>
      <c r="C74" s="2" t="s">
        <v>626</v>
      </c>
      <c r="D74" s="2" t="s">
        <v>627</v>
      </c>
      <c r="E74" s="2" t="s">
        <v>228</v>
      </c>
      <c r="F74" s="2" t="s">
        <v>628</v>
      </c>
      <c r="G74" s="2" t="s">
        <v>629</v>
      </c>
      <c r="H74" s="2" t="s">
        <v>231</v>
      </c>
      <c r="I74" s="2" t="s">
        <v>232</v>
      </c>
      <c r="J74" s="2" t="s">
        <v>73</v>
      </c>
      <c r="K74" s="2" t="s">
        <v>73</v>
      </c>
      <c r="L74" s="2" t="s">
        <v>233</v>
      </c>
      <c r="M74" s="2" t="s">
        <v>115</v>
      </c>
      <c r="N74" s="2" t="s">
        <v>589</v>
      </c>
      <c r="O74" s="2" t="s">
        <v>74</v>
      </c>
      <c r="P74" s="2" t="s">
        <v>252</v>
      </c>
      <c r="Q74" s="2" t="s">
        <v>86</v>
      </c>
      <c r="R74" s="2" t="s">
        <v>236</v>
      </c>
      <c r="S74" s="2" t="s">
        <v>77</v>
      </c>
      <c r="T74" s="2" t="s">
        <v>630</v>
      </c>
      <c r="U74" s="2" t="s">
        <v>631</v>
      </c>
      <c r="V74" s="6">
        <v>4.7500000000000001E-2</v>
      </c>
      <c r="W74" s="6">
        <v>5.5899999999999998E-2</v>
      </c>
      <c r="X74" s="2" t="s">
        <v>239</v>
      </c>
      <c r="Y74" s="2" t="s">
        <v>74</v>
      </c>
      <c r="Z74" s="5">
        <v>356000</v>
      </c>
      <c r="AA74" s="5">
        <v>1</v>
      </c>
      <c r="AB74" s="5">
        <v>99.62</v>
      </c>
      <c r="AC74" s="5">
        <v>0</v>
      </c>
      <c r="AD74" s="5">
        <v>354.6472</v>
      </c>
      <c r="AE74" s="2" t="s">
        <v>3</v>
      </c>
      <c r="AF74" s="2" t="s">
        <v>3</v>
      </c>
      <c r="AG74" s="2" t="s">
        <v>26</v>
      </c>
      <c r="AH74" s="6">
        <v>3.2362999999999997E-3</v>
      </c>
      <c r="AI74" s="6">
        <v>2.7813E-3</v>
      </c>
      <c r="AJ74" s="6">
        <v>4.0860000000000001E-4</v>
      </c>
      <c r="AK74" s="2" t="s">
        <v>3</v>
      </c>
      <c r="AL74" s="46" t="s">
        <v>4</v>
      </c>
      <c r="AM74" s="46" t="s">
        <v>1</v>
      </c>
    </row>
    <row r="75" spans="1:39" x14ac:dyDescent="0.2">
      <c r="A75" s="2" t="s">
        <v>69</v>
      </c>
      <c r="B75" s="2" t="s">
        <v>87</v>
      </c>
      <c r="C75" s="2" t="s">
        <v>632</v>
      </c>
      <c r="D75" s="2" t="s">
        <v>633</v>
      </c>
      <c r="E75" s="2" t="s">
        <v>228</v>
      </c>
      <c r="F75" s="2" t="s">
        <v>634</v>
      </c>
      <c r="G75" s="2" t="s">
        <v>635</v>
      </c>
      <c r="H75" s="2" t="s">
        <v>231</v>
      </c>
      <c r="I75" s="2" t="s">
        <v>232</v>
      </c>
      <c r="J75" s="2" t="s">
        <v>73</v>
      </c>
      <c r="K75" s="2" t="s">
        <v>73</v>
      </c>
      <c r="L75" s="2" t="s">
        <v>233</v>
      </c>
      <c r="M75" s="2" t="s">
        <v>115</v>
      </c>
      <c r="N75" s="2" t="s">
        <v>244</v>
      </c>
      <c r="O75" s="2" t="s">
        <v>74</v>
      </c>
      <c r="P75" s="2" t="s">
        <v>252</v>
      </c>
      <c r="Q75" s="2" t="s">
        <v>86</v>
      </c>
      <c r="R75" s="2" t="s">
        <v>236</v>
      </c>
      <c r="S75" s="2" t="s">
        <v>77</v>
      </c>
      <c r="T75" s="2" t="s">
        <v>636</v>
      </c>
      <c r="U75" s="2" t="s">
        <v>637</v>
      </c>
      <c r="V75" s="6">
        <v>5.5500000000000001E-2</v>
      </c>
      <c r="W75" s="6">
        <v>0.19980000000000001</v>
      </c>
      <c r="X75" s="2" t="s">
        <v>239</v>
      </c>
      <c r="Y75" s="2" t="s">
        <v>74</v>
      </c>
      <c r="Z75" s="5">
        <v>150269.96</v>
      </c>
      <c r="AA75" s="5">
        <v>1</v>
      </c>
      <c r="AB75" s="5">
        <v>102.57</v>
      </c>
      <c r="AC75" s="5">
        <v>0</v>
      </c>
      <c r="AD75" s="5">
        <v>154.13189</v>
      </c>
      <c r="AE75" s="2" t="s">
        <v>3</v>
      </c>
      <c r="AF75" s="2" t="s">
        <v>3</v>
      </c>
      <c r="AG75" s="2" t="s">
        <v>26</v>
      </c>
      <c r="AH75" s="6">
        <v>4.4419999999999998E-3</v>
      </c>
      <c r="AI75" s="6">
        <v>1.2088000000000001E-3</v>
      </c>
      <c r="AJ75" s="6">
        <v>1.7760000000000001E-4</v>
      </c>
      <c r="AK75" s="2" t="s">
        <v>3</v>
      </c>
      <c r="AL75" s="46" t="s">
        <v>4</v>
      </c>
      <c r="AM75" s="46" t="s">
        <v>1</v>
      </c>
    </row>
    <row r="76" spans="1:39" x14ac:dyDescent="0.2">
      <c r="A76" s="2" t="s">
        <v>69</v>
      </c>
      <c r="B76" s="2" t="s">
        <v>87</v>
      </c>
      <c r="C76" s="2" t="s">
        <v>632</v>
      </c>
      <c r="D76" s="2" t="s">
        <v>633</v>
      </c>
      <c r="E76" s="2" t="s">
        <v>228</v>
      </c>
      <c r="F76" s="2" t="s">
        <v>638</v>
      </c>
      <c r="G76" s="2" t="s">
        <v>639</v>
      </c>
      <c r="H76" s="2" t="s">
        <v>231</v>
      </c>
      <c r="I76" s="2" t="s">
        <v>232</v>
      </c>
      <c r="J76" s="2" t="s">
        <v>73</v>
      </c>
      <c r="K76" s="2" t="s">
        <v>73</v>
      </c>
      <c r="L76" s="2" t="s">
        <v>233</v>
      </c>
      <c r="M76" s="2" t="s">
        <v>115</v>
      </c>
      <c r="N76" s="2" t="s">
        <v>244</v>
      </c>
      <c r="O76" s="2" t="s">
        <v>74</v>
      </c>
      <c r="P76" s="2" t="s">
        <v>252</v>
      </c>
      <c r="Q76" s="2" t="s">
        <v>86</v>
      </c>
      <c r="R76" s="2" t="s">
        <v>236</v>
      </c>
      <c r="S76" s="2" t="s">
        <v>77</v>
      </c>
      <c r="T76" s="2" t="s">
        <v>640</v>
      </c>
      <c r="U76" s="2" t="s">
        <v>641</v>
      </c>
      <c r="V76" s="6">
        <v>2.8500000000000001E-2</v>
      </c>
      <c r="W76" s="6">
        <v>6.2199999999999998E-2</v>
      </c>
      <c r="X76" s="2" t="s">
        <v>239</v>
      </c>
      <c r="Y76" s="2" t="s">
        <v>74</v>
      </c>
      <c r="Z76" s="5">
        <v>480000.15</v>
      </c>
      <c r="AA76" s="5">
        <v>1</v>
      </c>
      <c r="AB76" s="5">
        <v>91.18</v>
      </c>
      <c r="AC76" s="5">
        <v>0</v>
      </c>
      <c r="AD76" s="5">
        <v>437.66413</v>
      </c>
      <c r="AE76" s="2" t="s">
        <v>3</v>
      </c>
      <c r="AF76" s="2" t="s">
        <v>3</v>
      </c>
      <c r="AG76" s="2" t="s">
        <v>26</v>
      </c>
      <c r="AH76" s="6">
        <v>1.0154999999999999E-3</v>
      </c>
      <c r="AI76" s="6">
        <v>3.4322999999999997E-3</v>
      </c>
      <c r="AJ76" s="6">
        <v>5.042E-4</v>
      </c>
      <c r="AK76" s="2" t="s">
        <v>3</v>
      </c>
      <c r="AL76" s="46" t="s">
        <v>4</v>
      </c>
      <c r="AM76" s="46" t="s">
        <v>1</v>
      </c>
    </row>
    <row r="77" spans="1:39" x14ac:dyDescent="0.2">
      <c r="A77" s="2" t="s">
        <v>69</v>
      </c>
      <c r="B77" s="2" t="s">
        <v>87</v>
      </c>
      <c r="C77" s="2" t="s">
        <v>247</v>
      </c>
      <c r="D77" s="2" t="s">
        <v>248</v>
      </c>
      <c r="E77" s="2" t="s">
        <v>228</v>
      </c>
      <c r="F77" s="2" t="s">
        <v>249</v>
      </c>
      <c r="G77" s="2" t="s">
        <v>250</v>
      </c>
      <c r="H77" s="2" t="s">
        <v>231</v>
      </c>
      <c r="I77" s="2" t="s">
        <v>232</v>
      </c>
      <c r="J77" s="2" t="s">
        <v>73</v>
      </c>
      <c r="K77" s="2" t="s">
        <v>73</v>
      </c>
      <c r="L77" s="2" t="s">
        <v>233</v>
      </c>
      <c r="M77" s="2" t="s">
        <v>115</v>
      </c>
      <c r="N77" s="2" t="s">
        <v>251</v>
      </c>
      <c r="O77" s="2" t="s">
        <v>74</v>
      </c>
      <c r="P77" s="2" t="s">
        <v>252</v>
      </c>
      <c r="Q77" s="2" t="s">
        <v>86</v>
      </c>
      <c r="R77" s="2" t="s">
        <v>236</v>
      </c>
      <c r="S77" s="2" t="s">
        <v>77</v>
      </c>
      <c r="T77" s="2" t="s">
        <v>253</v>
      </c>
      <c r="U77" s="2" t="s">
        <v>254</v>
      </c>
      <c r="V77" s="6">
        <v>3.6499999999999998E-2</v>
      </c>
      <c r="W77" s="6">
        <v>5.7999999999999996E-2</v>
      </c>
      <c r="X77" s="2" t="s">
        <v>239</v>
      </c>
      <c r="Y77" s="2" t="s">
        <v>74</v>
      </c>
      <c r="Z77" s="5">
        <v>1953119.94</v>
      </c>
      <c r="AA77" s="5">
        <v>1</v>
      </c>
      <c r="AB77" s="5">
        <v>95.7</v>
      </c>
      <c r="AC77" s="5">
        <v>0</v>
      </c>
      <c r="AD77" s="5">
        <v>1869.1357800000001</v>
      </c>
      <c r="AE77" s="2" t="s">
        <v>3</v>
      </c>
      <c r="AF77" s="2" t="s">
        <v>3</v>
      </c>
      <c r="AG77" s="2" t="s">
        <v>26</v>
      </c>
      <c r="AH77" s="6">
        <v>9.7179999999999999E-4</v>
      </c>
      <c r="AI77" s="6">
        <v>1.4658500000000001E-2</v>
      </c>
      <c r="AJ77" s="6">
        <v>2.1532999999999999E-3</v>
      </c>
      <c r="AK77" s="2" t="s">
        <v>3</v>
      </c>
      <c r="AL77" s="46" t="s">
        <v>4</v>
      </c>
      <c r="AM77" s="46" t="s">
        <v>1</v>
      </c>
    </row>
    <row r="78" spans="1:39" x14ac:dyDescent="0.2">
      <c r="A78" s="2" t="s">
        <v>69</v>
      </c>
      <c r="B78" s="2" t="s">
        <v>87</v>
      </c>
      <c r="C78" s="2" t="s">
        <v>642</v>
      </c>
      <c r="D78" s="2" t="s">
        <v>643</v>
      </c>
      <c r="E78" s="2" t="s">
        <v>228</v>
      </c>
      <c r="F78" s="2" t="s">
        <v>644</v>
      </c>
      <c r="G78" s="2" t="s">
        <v>645</v>
      </c>
      <c r="H78" s="2" t="s">
        <v>231</v>
      </c>
      <c r="I78" s="2" t="s">
        <v>232</v>
      </c>
      <c r="J78" s="2" t="s">
        <v>73</v>
      </c>
      <c r="K78" s="2" t="s">
        <v>73</v>
      </c>
      <c r="L78" s="2" t="s">
        <v>233</v>
      </c>
      <c r="M78" s="2" t="s">
        <v>115</v>
      </c>
      <c r="N78" s="2" t="s">
        <v>260</v>
      </c>
      <c r="O78" s="2" t="s">
        <v>74</v>
      </c>
      <c r="P78" s="2" t="s">
        <v>252</v>
      </c>
      <c r="Q78" s="2" t="s">
        <v>86</v>
      </c>
      <c r="R78" s="2" t="s">
        <v>236</v>
      </c>
      <c r="S78" s="2" t="s">
        <v>77</v>
      </c>
      <c r="T78" s="2" t="s">
        <v>646</v>
      </c>
      <c r="U78" s="2" t="s">
        <v>364</v>
      </c>
      <c r="V78" s="6">
        <v>7.2499999999999995E-2</v>
      </c>
      <c r="W78" s="6">
        <v>6.7299999999999999E-2</v>
      </c>
      <c r="X78" s="2" t="s">
        <v>239</v>
      </c>
      <c r="Y78" s="2" t="s">
        <v>74</v>
      </c>
      <c r="Z78" s="5">
        <v>810000</v>
      </c>
      <c r="AA78" s="5">
        <v>1</v>
      </c>
      <c r="AB78" s="5">
        <v>104.56</v>
      </c>
      <c r="AC78" s="5">
        <v>0</v>
      </c>
      <c r="AD78" s="5">
        <v>846.93600000000004</v>
      </c>
      <c r="AE78" s="2" t="s">
        <v>3</v>
      </c>
      <c r="AF78" s="2" t="s">
        <v>3</v>
      </c>
      <c r="AG78" s="2" t="s">
        <v>26</v>
      </c>
      <c r="AH78" s="6">
        <v>1.1250000000000001E-3</v>
      </c>
      <c r="AI78" s="6">
        <v>6.6420000000000003E-3</v>
      </c>
      <c r="AJ78" s="6">
        <v>9.7570000000000003E-4</v>
      </c>
      <c r="AK78" s="2" t="s">
        <v>3</v>
      </c>
      <c r="AL78" s="46" t="s">
        <v>4</v>
      </c>
      <c r="AM78" s="46" t="s">
        <v>1</v>
      </c>
    </row>
    <row r="79" spans="1:39" x14ac:dyDescent="0.2">
      <c r="A79" s="2" t="s">
        <v>69</v>
      </c>
      <c r="B79" s="2" t="s">
        <v>87</v>
      </c>
      <c r="C79" s="2" t="s">
        <v>255</v>
      </c>
      <c r="D79" s="2" t="s">
        <v>256</v>
      </c>
      <c r="E79" s="2" t="s">
        <v>228</v>
      </c>
      <c r="F79" s="2" t="s">
        <v>257</v>
      </c>
      <c r="G79" s="2" t="s">
        <v>258</v>
      </c>
      <c r="H79" s="2" t="s">
        <v>231</v>
      </c>
      <c r="I79" s="2" t="s">
        <v>259</v>
      </c>
      <c r="J79" s="2" t="s">
        <v>73</v>
      </c>
      <c r="K79" s="2" t="s">
        <v>73</v>
      </c>
      <c r="L79" s="2" t="s">
        <v>233</v>
      </c>
      <c r="M79" s="2" t="s">
        <v>115</v>
      </c>
      <c r="N79" s="2" t="s">
        <v>260</v>
      </c>
      <c r="O79" s="2" t="s">
        <v>74</v>
      </c>
      <c r="P79" s="2" t="s">
        <v>252</v>
      </c>
      <c r="Q79" s="2" t="s">
        <v>86</v>
      </c>
      <c r="R79" s="2" t="s">
        <v>236</v>
      </c>
      <c r="S79" s="2" t="s">
        <v>77</v>
      </c>
      <c r="T79" s="2" t="s">
        <v>261</v>
      </c>
      <c r="U79" s="2" t="s">
        <v>262</v>
      </c>
      <c r="V79" s="6">
        <v>3.3000000000000002E-2</v>
      </c>
      <c r="W79" s="6">
        <v>4.1900000000000007E-2</v>
      </c>
      <c r="X79" s="2" t="s">
        <v>239</v>
      </c>
      <c r="Y79" s="2" t="s">
        <v>74</v>
      </c>
      <c r="Z79" s="5">
        <v>2481887.2400000002</v>
      </c>
      <c r="AA79" s="5">
        <v>1</v>
      </c>
      <c r="AB79" s="5">
        <v>100.71</v>
      </c>
      <c r="AC79" s="5">
        <v>0</v>
      </c>
      <c r="AD79" s="5">
        <v>2499.5086299999998</v>
      </c>
      <c r="AE79" s="2" t="s">
        <v>3</v>
      </c>
      <c r="AF79" s="2" t="s">
        <v>3</v>
      </c>
      <c r="AG79" s="2" t="s">
        <v>26</v>
      </c>
      <c r="AH79" s="6">
        <v>1.9821999999999999E-3</v>
      </c>
      <c r="AI79" s="6">
        <v>1.96022E-2</v>
      </c>
      <c r="AJ79" s="6">
        <v>2.8794999999999997E-3</v>
      </c>
      <c r="AK79" s="2" t="s">
        <v>3</v>
      </c>
      <c r="AL79" s="46" t="s">
        <v>4</v>
      </c>
      <c r="AM79" s="46" t="s">
        <v>1</v>
      </c>
    </row>
    <row r="80" spans="1:39" x14ac:dyDescent="0.2">
      <c r="A80" s="2" t="s">
        <v>69</v>
      </c>
      <c r="B80" s="2" t="s">
        <v>87</v>
      </c>
      <c r="C80" s="2" t="s">
        <v>647</v>
      </c>
      <c r="D80" s="2" t="s">
        <v>648</v>
      </c>
      <c r="E80" s="2" t="s">
        <v>228</v>
      </c>
      <c r="F80" s="2" t="s">
        <v>649</v>
      </c>
      <c r="G80" s="2" t="s">
        <v>650</v>
      </c>
      <c r="H80" s="2" t="s">
        <v>231</v>
      </c>
      <c r="I80" s="2" t="s">
        <v>232</v>
      </c>
      <c r="J80" s="2" t="s">
        <v>73</v>
      </c>
      <c r="K80" s="2" t="s">
        <v>73</v>
      </c>
      <c r="L80" s="2" t="s">
        <v>233</v>
      </c>
      <c r="M80" s="2" t="s">
        <v>115</v>
      </c>
      <c r="N80" s="2" t="s">
        <v>325</v>
      </c>
      <c r="O80" s="2" t="s">
        <v>74</v>
      </c>
      <c r="P80" s="2" t="s">
        <v>252</v>
      </c>
      <c r="Q80" s="2" t="s">
        <v>86</v>
      </c>
      <c r="R80" s="2" t="s">
        <v>236</v>
      </c>
      <c r="S80" s="2" t="s">
        <v>77</v>
      </c>
      <c r="T80" s="2" t="s">
        <v>651</v>
      </c>
      <c r="U80" s="2" t="s">
        <v>652</v>
      </c>
      <c r="V80" s="6">
        <v>6.7500000000000004E-2</v>
      </c>
      <c r="W80" s="6">
        <v>6.2600000000000003E-2</v>
      </c>
      <c r="X80" s="2" t="s">
        <v>239</v>
      </c>
      <c r="Y80" s="2" t="s">
        <v>74</v>
      </c>
      <c r="Z80" s="5">
        <v>460277.22</v>
      </c>
      <c r="AA80" s="5">
        <v>1</v>
      </c>
      <c r="AB80" s="5">
        <v>104.46</v>
      </c>
      <c r="AC80" s="5">
        <v>0</v>
      </c>
      <c r="AD80" s="5">
        <v>480.80558000000002</v>
      </c>
      <c r="AE80" s="2" t="s">
        <v>3</v>
      </c>
      <c r="AF80" s="2" t="s">
        <v>3</v>
      </c>
      <c r="AG80" s="2" t="s">
        <v>26</v>
      </c>
      <c r="AH80" s="6">
        <v>2.63E-4</v>
      </c>
      <c r="AI80" s="6">
        <v>3.7707000000000001E-3</v>
      </c>
      <c r="AJ80" s="6">
        <v>5.5389999999999997E-4</v>
      </c>
      <c r="AK80" s="2" t="s">
        <v>3</v>
      </c>
      <c r="AL80" s="46" t="s">
        <v>4</v>
      </c>
      <c r="AM80" s="46" t="s">
        <v>1</v>
      </c>
    </row>
    <row r="81" spans="1:39" x14ac:dyDescent="0.2">
      <c r="A81" s="2" t="s">
        <v>69</v>
      </c>
      <c r="B81" s="2" t="s">
        <v>87</v>
      </c>
      <c r="C81" s="2" t="s">
        <v>647</v>
      </c>
      <c r="D81" s="2" t="s">
        <v>648</v>
      </c>
      <c r="E81" s="2" t="s">
        <v>228</v>
      </c>
      <c r="F81" s="2" t="s">
        <v>653</v>
      </c>
      <c r="G81" s="2" t="s">
        <v>654</v>
      </c>
      <c r="H81" s="2" t="s">
        <v>231</v>
      </c>
      <c r="I81" s="2" t="s">
        <v>232</v>
      </c>
      <c r="J81" s="2" t="s">
        <v>73</v>
      </c>
      <c r="K81" s="2" t="s">
        <v>73</v>
      </c>
      <c r="L81" s="2" t="s">
        <v>233</v>
      </c>
      <c r="M81" s="2" t="s">
        <v>115</v>
      </c>
      <c r="N81" s="2" t="s">
        <v>325</v>
      </c>
      <c r="O81" s="2" t="s">
        <v>74</v>
      </c>
      <c r="P81" s="2" t="s">
        <v>252</v>
      </c>
      <c r="Q81" s="2" t="s">
        <v>86</v>
      </c>
      <c r="R81" s="2" t="s">
        <v>236</v>
      </c>
      <c r="S81" s="2" t="s">
        <v>77</v>
      </c>
      <c r="T81" s="2" t="s">
        <v>655</v>
      </c>
      <c r="U81" s="2" t="s">
        <v>383</v>
      </c>
      <c r="V81" s="6">
        <v>6.3799999999999996E-2</v>
      </c>
      <c r="W81" s="6">
        <v>6.8199999999999997E-2</v>
      </c>
      <c r="X81" s="2" t="s">
        <v>239</v>
      </c>
      <c r="Y81" s="2" t="s">
        <v>74</v>
      </c>
      <c r="Z81" s="5">
        <v>1100000</v>
      </c>
      <c r="AA81" s="5">
        <v>1</v>
      </c>
      <c r="AB81" s="5">
        <v>98.24</v>
      </c>
      <c r="AC81" s="5">
        <v>0</v>
      </c>
      <c r="AD81" s="5">
        <v>1080.6400000000001</v>
      </c>
      <c r="AE81" s="2" t="s">
        <v>3</v>
      </c>
      <c r="AF81" s="2" t="s">
        <v>3</v>
      </c>
      <c r="AG81" s="2" t="s">
        <v>26</v>
      </c>
      <c r="AH81" s="6">
        <v>1.1000000000000001E-3</v>
      </c>
      <c r="AI81" s="6">
        <v>8.4747999999999993E-3</v>
      </c>
      <c r="AJ81" s="6">
        <v>1.2449E-3</v>
      </c>
      <c r="AK81" s="2" t="s">
        <v>3</v>
      </c>
      <c r="AL81" s="46" t="s">
        <v>4</v>
      </c>
      <c r="AM81" s="46" t="s">
        <v>1</v>
      </c>
    </row>
    <row r="82" spans="1:39" x14ac:dyDescent="0.2">
      <c r="A82" s="2" t="s">
        <v>69</v>
      </c>
      <c r="B82" s="2" t="s">
        <v>87</v>
      </c>
      <c r="C82" s="2" t="s">
        <v>656</v>
      </c>
      <c r="D82" s="2" t="s">
        <v>657</v>
      </c>
      <c r="E82" s="2" t="s">
        <v>228</v>
      </c>
      <c r="F82" s="2" t="s">
        <v>658</v>
      </c>
      <c r="G82" s="2" t="s">
        <v>659</v>
      </c>
      <c r="H82" s="2" t="s">
        <v>231</v>
      </c>
      <c r="I82" s="2" t="s">
        <v>232</v>
      </c>
      <c r="J82" s="2" t="s">
        <v>73</v>
      </c>
      <c r="K82" s="2" t="s">
        <v>73</v>
      </c>
      <c r="L82" s="2" t="s">
        <v>233</v>
      </c>
      <c r="M82" s="2" t="s">
        <v>115</v>
      </c>
      <c r="N82" s="2" t="s">
        <v>589</v>
      </c>
      <c r="O82" s="2" t="s">
        <v>74</v>
      </c>
      <c r="P82" s="2" t="s">
        <v>252</v>
      </c>
      <c r="Q82" s="2" t="s">
        <v>86</v>
      </c>
      <c r="R82" s="2" t="s">
        <v>236</v>
      </c>
      <c r="S82" s="2" t="s">
        <v>77</v>
      </c>
      <c r="T82" s="2" t="s">
        <v>660</v>
      </c>
      <c r="U82" s="2" t="s">
        <v>661</v>
      </c>
      <c r="V82" s="6">
        <v>2.5000000000000001E-2</v>
      </c>
      <c r="W82" s="6">
        <v>6.3399999999999998E-2</v>
      </c>
      <c r="X82" s="2" t="s">
        <v>239</v>
      </c>
      <c r="Y82" s="2" t="s">
        <v>74</v>
      </c>
      <c r="Z82" s="5">
        <v>0.04</v>
      </c>
      <c r="AA82" s="5">
        <v>1</v>
      </c>
      <c r="AB82" s="5">
        <v>90.51</v>
      </c>
      <c r="AC82" s="5">
        <v>0</v>
      </c>
      <c r="AD82" s="5">
        <v>3.0000000000000001E-5</v>
      </c>
      <c r="AE82" s="2" t="s">
        <v>3</v>
      </c>
      <c r="AF82" s="2" t="s">
        <v>3</v>
      </c>
      <c r="AG82" s="2" t="s">
        <v>26</v>
      </c>
      <c r="AH82" s="6">
        <v>0</v>
      </c>
      <c r="AI82" s="6">
        <v>0</v>
      </c>
      <c r="AJ82" s="6">
        <v>0</v>
      </c>
      <c r="AK82" s="2" t="s">
        <v>3</v>
      </c>
      <c r="AL82" s="46" t="s">
        <v>4</v>
      </c>
      <c r="AM82" s="46" t="s">
        <v>1</v>
      </c>
    </row>
    <row r="83" spans="1:39" x14ac:dyDescent="0.2">
      <c r="A83" s="2" t="s">
        <v>69</v>
      </c>
      <c r="B83" s="2" t="s">
        <v>87</v>
      </c>
      <c r="C83" s="2" t="s">
        <v>263</v>
      </c>
      <c r="D83" s="2" t="s">
        <v>264</v>
      </c>
      <c r="E83" s="2" t="s">
        <v>228</v>
      </c>
      <c r="F83" s="2" t="s">
        <v>662</v>
      </c>
      <c r="G83" s="2" t="s">
        <v>663</v>
      </c>
      <c r="H83" s="2" t="s">
        <v>231</v>
      </c>
      <c r="I83" s="2" t="s">
        <v>259</v>
      </c>
      <c r="J83" s="2" t="s">
        <v>73</v>
      </c>
      <c r="K83" s="2" t="s">
        <v>73</v>
      </c>
      <c r="L83" s="2" t="s">
        <v>233</v>
      </c>
      <c r="M83" s="2" t="s">
        <v>115</v>
      </c>
      <c r="N83" s="2" t="s">
        <v>260</v>
      </c>
      <c r="O83" s="2" t="s">
        <v>74</v>
      </c>
      <c r="P83" s="2" t="s">
        <v>267</v>
      </c>
      <c r="Q83" s="2" t="s">
        <v>86</v>
      </c>
      <c r="R83" s="2" t="s">
        <v>236</v>
      </c>
      <c r="S83" s="2" t="s">
        <v>77</v>
      </c>
      <c r="T83" s="2" t="s">
        <v>664</v>
      </c>
      <c r="U83" s="2" t="s">
        <v>665</v>
      </c>
      <c r="V83" s="6">
        <v>3.85E-2</v>
      </c>
      <c r="W83" s="6">
        <v>2.4900000000000002E-2</v>
      </c>
      <c r="X83" s="2" t="s">
        <v>239</v>
      </c>
      <c r="Y83" s="2" t="s">
        <v>74</v>
      </c>
      <c r="Z83" s="5">
        <v>440425.57</v>
      </c>
      <c r="AA83" s="5">
        <v>1</v>
      </c>
      <c r="AB83" s="5">
        <v>121.05</v>
      </c>
      <c r="AC83" s="5">
        <v>0</v>
      </c>
      <c r="AD83" s="5">
        <v>533.13514999999995</v>
      </c>
      <c r="AE83" s="2" t="s">
        <v>3</v>
      </c>
      <c r="AF83" s="2" t="s">
        <v>3</v>
      </c>
      <c r="AG83" s="2" t="s">
        <v>26</v>
      </c>
      <c r="AH83" s="6">
        <v>1.7229999999999999E-4</v>
      </c>
      <c r="AI83" s="6">
        <v>4.1811000000000001E-3</v>
      </c>
      <c r="AJ83" s="6">
        <v>6.1420000000000008E-4</v>
      </c>
      <c r="AK83" s="2" t="s">
        <v>3</v>
      </c>
      <c r="AL83" s="46" t="s">
        <v>4</v>
      </c>
      <c r="AM83" s="46" t="s">
        <v>1</v>
      </c>
    </row>
    <row r="84" spans="1:39" x14ac:dyDescent="0.2">
      <c r="A84" s="2" t="s">
        <v>69</v>
      </c>
      <c r="B84" s="2" t="s">
        <v>87</v>
      </c>
      <c r="C84" s="2" t="s">
        <v>263</v>
      </c>
      <c r="D84" s="2" t="s">
        <v>264</v>
      </c>
      <c r="E84" s="2" t="s">
        <v>228</v>
      </c>
      <c r="F84" s="2" t="s">
        <v>666</v>
      </c>
      <c r="G84" s="2" t="s">
        <v>667</v>
      </c>
      <c r="H84" s="2" t="s">
        <v>231</v>
      </c>
      <c r="I84" s="2" t="s">
        <v>259</v>
      </c>
      <c r="J84" s="2" t="s">
        <v>73</v>
      </c>
      <c r="K84" s="2" t="s">
        <v>73</v>
      </c>
      <c r="L84" s="2" t="s">
        <v>233</v>
      </c>
      <c r="M84" s="2" t="s">
        <v>115</v>
      </c>
      <c r="N84" s="2" t="s">
        <v>260</v>
      </c>
      <c r="O84" s="2" t="s">
        <v>74</v>
      </c>
      <c r="P84" s="2" t="s">
        <v>267</v>
      </c>
      <c r="Q84" s="2" t="s">
        <v>86</v>
      </c>
      <c r="R84" s="2" t="s">
        <v>236</v>
      </c>
      <c r="S84" s="2" t="s">
        <v>77</v>
      </c>
      <c r="T84" s="2" t="s">
        <v>668</v>
      </c>
      <c r="U84" s="2" t="s">
        <v>174</v>
      </c>
      <c r="V84" s="6">
        <v>4.4999999999999998E-2</v>
      </c>
      <c r="W84" s="6">
        <v>2.6600000000000002E-2</v>
      </c>
      <c r="X84" s="2" t="s">
        <v>239</v>
      </c>
      <c r="Y84" s="2" t="s">
        <v>74</v>
      </c>
      <c r="Z84" s="5">
        <v>330643</v>
      </c>
      <c r="AA84" s="5">
        <v>1</v>
      </c>
      <c r="AB84" s="5">
        <v>119.29</v>
      </c>
      <c r="AC84" s="5">
        <v>0</v>
      </c>
      <c r="AD84" s="5">
        <v>394.42403000000002</v>
      </c>
      <c r="AE84" s="2" t="s">
        <v>3</v>
      </c>
      <c r="AF84" s="2" t="s">
        <v>3</v>
      </c>
      <c r="AG84" s="2" t="s">
        <v>26</v>
      </c>
      <c r="AH84" s="6">
        <v>1.1180000000000001E-4</v>
      </c>
      <c r="AI84" s="6">
        <v>3.0931999999999999E-3</v>
      </c>
      <c r="AJ84" s="6">
        <v>4.5439999999999999E-4</v>
      </c>
      <c r="AK84" s="2" t="s">
        <v>3</v>
      </c>
      <c r="AL84" s="46" t="s">
        <v>4</v>
      </c>
      <c r="AM84" s="46" t="s">
        <v>1</v>
      </c>
    </row>
    <row r="85" spans="1:39" x14ac:dyDescent="0.2">
      <c r="A85" s="2" t="s">
        <v>69</v>
      </c>
      <c r="B85" s="2" t="s">
        <v>87</v>
      </c>
      <c r="C85" s="2" t="s">
        <v>263</v>
      </c>
      <c r="D85" s="2" t="s">
        <v>264</v>
      </c>
      <c r="E85" s="2" t="s">
        <v>228</v>
      </c>
      <c r="F85" s="2" t="s">
        <v>265</v>
      </c>
      <c r="G85" s="2" t="s">
        <v>266</v>
      </c>
      <c r="H85" s="2" t="s">
        <v>231</v>
      </c>
      <c r="I85" s="2" t="s">
        <v>259</v>
      </c>
      <c r="J85" s="2" t="s">
        <v>73</v>
      </c>
      <c r="K85" s="2" t="s">
        <v>73</v>
      </c>
      <c r="L85" s="2" t="s">
        <v>233</v>
      </c>
      <c r="M85" s="2" t="s">
        <v>115</v>
      </c>
      <c r="N85" s="2" t="s">
        <v>260</v>
      </c>
      <c r="O85" s="2" t="s">
        <v>74</v>
      </c>
      <c r="P85" s="2" t="s">
        <v>267</v>
      </c>
      <c r="Q85" s="2" t="s">
        <v>86</v>
      </c>
      <c r="R85" s="2" t="s">
        <v>236</v>
      </c>
      <c r="S85" s="2" t="s">
        <v>77</v>
      </c>
      <c r="T85" s="2" t="s">
        <v>268</v>
      </c>
      <c r="U85" s="2" t="s">
        <v>269</v>
      </c>
      <c r="V85" s="6">
        <v>2.3900000000000001E-2</v>
      </c>
      <c r="W85" s="6">
        <v>3.0200000000000001E-2</v>
      </c>
      <c r="X85" s="2" t="s">
        <v>239</v>
      </c>
      <c r="Y85" s="2" t="s">
        <v>74</v>
      </c>
      <c r="Z85" s="5">
        <v>1690000</v>
      </c>
      <c r="AA85" s="5">
        <v>1</v>
      </c>
      <c r="AB85" s="5">
        <v>109.95</v>
      </c>
      <c r="AC85" s="5">
        <v>0</v>
      </c>
      <c r="AD85" s="5">
        <v>1858.155</v>
      </c>
      <c r="AE85" s="2" t="s">
        <v>3</v>
      </c>
      <c r="AF85" s="2" t="s">
        <v>3</v>
      </c>
      <c r="AG85" s="2" t="s">
        <v>26</v>
      </c>
      <c r="AH85" s="6">
        <v>4.3450000000000004E-4</v>
      </c>
      <c r="AI85" s="6">
        <v>1.4572400000000001E-2</v>
      </c>
      <c r="AJ85" s="6">
        <v>2.1407000000000002E-3</v>
      </c>
      <c r="AK85" s="2" t="s">
        <v>3</v>
      </c>
      <c r="AL85" s="46" t="s">
        <v>4</v>
      </c>
      <c r="AM85" s="46" t="s">
        <v>1</v>
      </c>
    </row>
    <row r="86" spans="1:39" x14ac:dyDescent="0.2">
      <c r="A86" s="2" t="s">
        <v>69</v>
      </c>
      <c r="B86" s="2" t="s">
        <v>87</v>
      </c>
      <c r="C86" s="2" t="s">
        <v>263</v>
      </c>
      <c r="D86" s="2" t="s">
        <v>264</v>
      </c>
      <c r="E86" s="2" t="s">
        <v>228</v>
      </c>
      <c r="F86" s="2" t="s">
        <v>669</v>
      </c>
      <c r="G86" s="2" t="s">
        <v>670</v>
      </c>
      <c r="H86" s="2" t="s">
        <v>231</v>
      </c>
      <c r="I86" s="2" t="s">
        <v>259</v>
      </c>
      <c r="J86" s="2" t="s">
        <v>73</v>
      </c>
      <c r="K86" s="2" t="s">
        <v>73</v>
      </c>
      <c r="L86" s="2" t="s">
        <v>233</v>
      </c>
      <c r="M86" s="2" t="s">
        <v>115</v>
      </c>
      <c r="N86" s="2" t="s">
        <v>260</v>
      </c>
      <c r="O86" s="2" t="s">
        <v>74</v>
      </c>
      <c r="P86" s="2" t="s">
        <v>267</v>
      </c>
      <c r="Q86" s="2" t="s">
        <v>86</v>
      </c>
      <c r="R86" s="2" t="s">
        <v>236</v>
      </c>
      <c r="S86" s="2" t="s">
        <v>77</v>
      </c>
      <c r="T86" s="2" t="s">
        <v>671</v>
      </c>
      <c r="U86" s="2" t="s">
        <v>672</v>
      </c>
      <c r="V86" s="6">
        <v>0.03</v>
      </c>
      <c r="W86" s="6">
        <v>3.3599999999999998E-2</v>
      </c>
      <c r="X86" s="2" t="s">
        <v>239</v>
      </c>
      <c r="Y86" s="2" t="s">
        <v>74</v>
      </c>
      <c r="Z86" s="5">
        <v>1200000</v>
      </c>
      <c r="AA86" s="5">
        <v>1</v>
      </c>
      <c r="AB86" s="5">
        <v>100.46</v>
      </c>
      <c r="AC86" s="5">
        <v>0</v>
      </c>
      <c r="AD86" s="5">
        <v>1205.52</v>
      </c>
      <c r="AE86" s="2" t="s">
        <v>3</v>
      </c>
      <c r="AF86" s="2" t="s">
        <v>3</v>
      </c>
      <c r="AG86" s="2" t="s">
        <v>26</v>
      </c>
      <c r="AH86" s="6">
        <v>4.6940000000000003E-4</v>
      </c>
      <c r="AI86" s="6">
        <v>9.4542000000000011E-3</v>
      </c>
      <c r="AJ86" s="6">
        <v>1.3887999999999999E-3</v>
      </c>
      <c r="AK86" s="2" t="s">
        <v>3</v>
      </c>
      <c r="AL86" s="46" t="s">
        <v>4</v>
      </c>
      <c r="AM86" s="46" t="s">
        <v>1</v>
      </c>
    </row>
    <row r="87" spans="1:39" x14ac:dyDescent="0.2">
      <c r="A87" s="2" t="s">
        <v>69</v>
      </c>
      <c r="B87" s="2" t="s">
        <v>87</v>
      </c>
      <c r="C87" s="2" t="s">
        <v>263</v>
      </c>
      <c r="D87" s="2" t="s">
        <v>264</v>
      </c>
      <c r="E87" s="2" t="s">
        <v>228</v>
      </c>
      <c r="F87" s="2" t="s">
        <v>274</v>
      </c>
      <c r="G87" s="2" t="s">
        <v>275</v>
      </c>
      <c r="H87" s="2" t="s">
        <v>231</v>
      </c>
      <c r="I87" s="2" t="s">
        <v>259</v>
      </c>
      <c r="J87" s="2" t="s">
        <v>73</v>
      </c>
      <c r="K87" s="2" t="s">
        <v>73</v>
      </c>
      <c r="L87" s="2" t="s">
        <v>233</v>
      </c>
      <c r="M87" s="2" t="s">
        <v>115</v>
      </c>
      <c r="N87" s="2" t="s">
        <v>260</v>
      </c>
      <c r="O87" s="2" t="s">
        <v>74</v>
      </c>
      <c r="P87" s="2" t="s">
        <v>267</v>
      </c>
      <c r="Q87" s="2" t="s">
        <v>86</v>
      </c>
      <c r="R87" s="2" t="s">
        <v>236</v>
      </c>
      <c r="S87" s="2" t="s">
        <v>77</v>
      </c>
      <c r="T87" s="2" t="s">
        <v>276</v>
      </c>
      <c r="U87" s="2" t="s">
        <v>277</v>
      </c>
      <c r="V87" s="6">
        <v>3.2000000000000001E-2</v>
      </c>
      <c r="W87" s="6">
        <v>3.5200000000000002E-2</v>
      </c>
      <c r="X87" s="2" t="s">
        <v>239</v>
      </c>
      <c r="Y87" s="2" t="s">
        <v>74</v>
      </c>
      <c r="Z87" s="5">
        <v>2564936</v>
      </c>
      <c r="AA87" s="5">
        <v>1</v>
      </c>
      <c r="AB87" s="5">
        <v>100</v>
      </c>
      <c r="AC87" s="5">
        <v>0</v>
      </c>
      <c r="AD87" s="5">
        <v>2564.9360000000001</v>
      </c>
      <c r="AE87" s="2" t="s">
        <v>3</v>
      </c>
      <c r="AF87" s="2" t="s">
        <v>3</v>
      </c>
      <c r="AG87" s="2" t="s">
        <v>26</v>
      </c>
      <c r="AH87" s="6">
        <v>8.2170000000000008E-4</v>
      </c>
      <c r="AI87" s="6">
        <v>2.0115299999999999E-2</v>
      </c>
      <c r="AJ87" s="6">
        <v>2.9548999999999999E-3</v>
      </c>
      <c r="AK87" s="2" t="s">
        <v>3</v>
      </c>
      <c r="AL87" s="46" t="s">
        <v>4</v>
      </c>
      <c r="AM87" s="46" t="s">
        <v>1</v>
      </c>
    </row>
    <row r="88" spans="1:39" x14ac:dyDescent="0.2">
      <c r="A88" s="2" t="s">
        <v>69</v>
      </c>
      <c r="B88" s="2" t="s">
        <v>87</v>
      </c>
      <c r="C88" s="2" t="s">
        <v>468</v>
      </c>
      <c r="D88" s="2" t="s">
        <v>469</v>
      </c>
      <c r="E88" s="2" t="s">
        <v>228</v>
      </c>
      <c r="F88" s="2" t="s">
        <v>673</v>
      </c>
      <c r="G88" s="2" t="s">
        <v>674</v>
      </c>
      <c r="H88" s="2" t="s">
        <v>231</v>
      </c>
      <c r="I88" s="2" t="s">
        <v>259</v>
      </c>
      <c r="J88" s="2" t="s">
        <v>73</v>
      </c>
      <c r="K88" s="2" t="s">
        <v>73</v>
      </c>
      <c r="L88" s="2" t="s">
        <v>233</v>
      </c>
      <c r="M88" s="2" t="s">
        <v>115</v>
      </c>
      <c r="N88" s="2" t="s">
        <v>299</v>
      </c>
      <c r="O88" s="2" t="s">
        <v>74</v>
      </c>
      <c r="P88" s="2" t="s">
        <v>267</v>
      </c>
      <c r="Q88" s="2" t="s">
        <v>86</v>
      </c>
      <c r="R88" s="2" t="s">
        <v>236</v>
      </c>
      <c r="S88" s="2" t="s">
        <v>77</v>
      </c>
      <c r="T88" s="2" t="s">
        <v>484</v>
      </c>
      <c r="U88" s="2" t="s">
        <v>675</v>
      </c>
      <c r="V88" s="6">
        <v>1.34E-2</v>
      </c>
      <c r="W88" s="6">
        <v>2.7799999999999998E-2</v>
      </c>
      <c r="X88" s="2" t="s">
        <v>239</v>
      </c>
      <c r="Y88" s="2" t="s">
        <v>74</v>
      </c>
      <c r="Z88" s="5">
        <v>420000.12</v>
      </c>
      <c r="AA88" s="5">
        <v>1</v>
      </c>
      <c r="AB88" s="5">
        <v>110</v>
      </c>
      <c r="AC88" s="5">
        <v>42.9542</v>
      </c>
      <c r="AD88" s="5">
        <v>504.95441</v>
      </c>
      <c r="AE88" s="2" t="s">
        <v>3</v>
      </c>
      <c r="AF88" s="2" t="s">
        <v>3</v>
      </c>
      <c r="AG88" s="2" t="s">
        <v>26</v>
      </c>
      <c r="AH88" s="6">
        <v>1.584E-4</v>
      </c>
      <c r="AI88" s="6">
        <v>3.9600999999999994E-3</v>
      </c>
      <c r="AJ88" s="6">
        <v>5.8169999999999999E-4</v>
      </c>
      <c r="AK88" s="2" t="s">
        <v>3</v>
      </c>
      <c r="AL88" s="46" t="s">
        <v>4</v>
      </c>
      <c r="AM88" s="46" t="s">
        <v>1</v>
      </c>
    </row>
    <row r="89" spans="1:39" x14ac:dyDescent="0.2">
      <c r="A89" s="2" t="s">
        <v>69</v>
      </c>
      <c r="B89" s="2" t="s">
        <v>87</v>
      </c>
      <c r="C89" s="2" t="s">
        <v>468</v>
      </c>
      <c r="D89" s="2" t="s">
        <v>469</v>
      </c>
      <c r="E89" s="2" t="s">
        <v>228</v>
      </c>
      <c r="F89" s="2" t="s">
        <v>676</v>
      </c>
      <c r="G89" s="2" t="s">
        <v>677</v>
      </c>
      <c r="H89" s="2" t="s">
        <v>231</v>
      </c>
      <c r="I89" s="2" t="s">
        <v>259</v>
      </c>
      <c r="J89" s="2" t="s">
        <v>73</v>
      </c>
      <c r="K89" s="2" t="s">
        <v>73</v>
      </c>
      <c r="L89" s="2" t="s">
        <v>233</v>
      </c>
      <c r="M89" s="2" t="s">
        <v>115</v>
      </c>
      <c r="N89" s="2" t="s">
        <v>299</v>
      </c>
      <c r="O89" s="2" t="s">
        <v>74</v>
      </c>
      <c r="P89" s="2" t="s">
        <v>267</v>
      </c>
      <c r="Q89" s="2" t="s">
        <v>86</v>
      </c>
      <c r="R89" s="2" t="s">
        <v>236</v>
      </c>
      <c r="S89" s="2" t="s">
        <v>77</v>
      </c>
      <c r="T89" s="2" t="s">
        <v>678</v>
      </c>
      <c r="U89" s="2" t="s">
        <v>341</v>
      </c>
      <c r="V89" s="6">
        <v>1.77E-2</v>
      </c>
      <c r="W89" s="6">
        <v>2.6699999999999998E-2</v>
      </c>
      <c r="X89" s="2" t="s">
        <v>239</v>
      </c>
      <c r="Y89" s="2" t="s">
        <v>74</v>
      </c>
      <c r="Z89" s="5">
        <v>0.93</v>
      </c>
      <c r="AA89" s="5">
        <v>1</v>
      </c>
      <c r="AB89" s="5">
        <v>110.8</v>
      </c>
      <c r="AC89" s="5">
        <v>0</v>
      </c>
      <c r="AD89" s="5">
        <v>1.0300000000000001E-3</v>
      </c>
      <c r="AE89" s="2" t="s">
        <v>3</v>
      </c>
      <c r="AF89" s="2" t="s">
        <v>3</v>
      </c>
      <c r="AG89" s="2" t="s">
        <v>26</v>
      </c>
      <c r="AH89" s="6">
        <v>0</v>
      </c>
      <c r="AI89" s="6">
        <v>0</v>
      </c>
      <c r="AJ89" s="6">
        <v>0</v>
      </c>
      <c r="AK89" s="2" t="s">
        <v>3</v>
      </c>
      <c r="AL89" s="46" t="s">
        <v>4</v>
      </c>
      <c r="AM89" s="46" t="s">
        <v>1</v>
      </c>
    </row>
    <row r="90" spans="1:39" x14ac:dyDescent="0.2">
      <c r="A90" s="2" t="s">
        <v>69</v>
      </c>
      <c r="B90" s="2" t="s">
        <v>87</v>
      </c>
      <c r="C90" s="2" t="s">
        <v>468</v>
      </c>
      <c r="D90" s="2" t="s">
        <v>469</v>
      </c>
      <c r="E90" s="2" t="s">
        <v>228</v>
      </c>
      <c r="F90" s="2" t="s">
        <v>679</v>
      </c>
      <c r="G90" s="2" t="s">
        <v>680</v>
      </c>
      <c r="H90" s="2" t="s">
        <v>231</v>
      </c>
      <c r="I90" s="2" t="s">
        <v>259</v>
      </c>
      <c r="J90" s="2" t="s">
        <v>73</v>
      </c>
      <c r="K90" s="2" t="s">
        <v>73</v>
      </c>
      <c r="L90" s="2" t="s">
        <v>233</v>
      </c>
      <c r="M90" s="2" t="s">
        <v>115</v>
      </c>
      <c r="N90" s="2" t="s">
        <v>299</v>
      </c>
      <c r="O90" s="2" t="s">
        <v>74</v>
      </c>
      <c r="P90" s="2" t="s">
        <v>267</v>
      </c>
      <c r="Q90" s="2" t="s">
        <v>86</v>
      </c>
      <c r="R90" s="2" t="s">
        <v>236</v>
      </c>
      <c r="S90" s="2" t="s">
        <v>77</v>
      </c>
      <c r="T90" s="2" t="s">
        <v>681</v>
      </c>
      <c r="U90" s="2" t="s">
        <v>383</v>
      </c>
      <c r="V90" s="6">
        <v>2.4799999999999999E-2</v>
      </c>
      <c r="W90" s="6">
        <v>3.3399999999999999E-2</v>
      </c>
      <c r="X90" s="2" t="s">
        <v>239</v>
      </c>
      <c r="Y90" s="2" t="s">
        <v>74</v>
      </c>
      <c r="Z90" s="5">
        <v>1000000</v>
      </c>
      <c r="AA90" s="5">
        <v>1</v>
      </c>
      <c r="AB90" s="5">
        <v>108.31</v>
      </c>
      <c r="AC90" s="5">
        <v>0</v>
      </c>
      <c r="AD90" s="5">
        <v>1083.0999999999999</v>
      </c>
      <c r="AE90" s="2" t="s">
        <v>3</v>
      </c>
      <c r="AF90" s="2" t="s">
        <v>3</v>
      </c>
      <c r="AG90" s="2" t="s">
        <v>26</v>
      </c>
      <c r="AH90" s="6">
        <v>3.035E-4</v>
      </c>
      <c r="AI90" s="6">
        <v>8.4940999999999992E-3</v>
      </c>
      <c r="AJ90" s="6">
        <v>1.2478000000000001E-3</v>
      </c>
      <c r="AK90" s="2" t="s">
        <v>3</v>
      </c>
      <c r="AL90" s="46" t="s">
        <v>4</v>
      </c>
      <c r="AM90" s="46" t="s">
        <v>1</v>
      </c>
    </row>
    <row r="91" spans="1:39" x14ac:dyDescent="0.2">
      <c r="A91" s="2" t="s">
        <v>69</v>
      </c>
      <c r="B91" s="2" t="s">
        <v>87</v>
      </c>
      <c r="C91" s="2" t="s">
        <v>682</v>
      </c>
      <c r="D91" s="2" t="s">
        <v>683</v>
      </c>
      <c r="E91" s="2" t="s">
        <v>228</v>
      </c>
      <c r="F91" s="2" t="s">
        <v>684</v>
      </c>
      <c r="G91" s="2" t="s">
        <v>685</v>
      </c>
      <c r="H91" s="2" t="s">
        <v>231</v>
      </c>
      <c r="I91" s="2" t="s">
        <v>232</v>
      </c>
      <c r="J91" s="2" t="s">
        <v>73</v>
      </c>
      <c r="K91" s="2" t="s">
        <v>73</v>
      </c>
      <c r="L91" s="2" t="s">
        <v>233</v>
      </c>
      <c r="M91" s="2" t="s">
        <v>115</v>
      </c>
      <c r="N91" s="2" t="s">
        <v>686</v>
      </c>
      <c r="O91" s="2" t="s">
        <v>74</v>
      </c>
      <c r="P91" s="2" t="s">
        <v>282</v>
      </c>
      <c r="Q91" s="2" t="s">
        <v>86</v>
      </c>
      <c r="R91" s="2" t="s">
        <v>236</v>
      </c>
      <c r="S91" s="2" t="s">
        <v>77</v>
      </c>
      <c r="T91" s="2" t="s">
        <v>687</v>
      </c>
      <c r="U91" s="2" t="s">
        <v>688</v>
      </c>
      <c r="V91" s="6">
        <v>4.4500000000000005E-2</v>
      </c>
      <c r="W91" s="6">
        <v>5.1500000000000004E-2</v>
      </c>
      <c r="X91" s="2" t="s">
        <v>239</v>
      </c>
      <c r="Y91" s="2" t="s">
        <v>74</v>
      </c>
      <c r="Z91" s="5">
        <v>600000</v>
      </c>
      <c r="AA91" s="5">
        <v>1</v>
      </c>
      <c r="AB91" s="5">
        <v>99.43</v>
      </c>
      <c r="AC91" s="5">
        <v>0</v>
      </c>
      <c r="AD91" s="5">
        <v>596.58000000000004</v>
      </c>
      <c r="AE91" s="2" t="s">
        <v>3</v>
      </c>
      <c r="AF91" s="2" t="s">
        <v>3</v>
      </c>
      <c r="AG91" s="2" t="s">
        <v>26</v>
      </c>
      <c r="AH91" s="6">
        <v>2.1390000000000003E-3</v>
      </c>
      <c r="AI91" s="6">
        <v>4.6785999999999998E-3</v>
      </c>
      <c r="AJ91" s="6">
        <v>6.8729999999999996E-4</v>
      </c>
      <c r="AK91" s="2" t="s">
        <v>3</v>
      </c>
      <c r="AL91" s="46" t="s">
        <v>4</v>
      </c>
      <c r="AM91" s="46" t="s">
        <v>1</v>
      </c>
    </row>
    <row r="92" spans="1:39" x14ac:dyDescent="0.2">
      <c r="A92" s="2" t="s">
        <v>69</v>
      </c>
      <c r="B92" s="2" t="s">
        <v>87</v>
      </c>
      <c r="C92" s="2" t="s">
        <v>429</v>
      </c>
      <c r="D92" s="2" t="s">
        <v>430</v>
      </c>
      <c r="E92" s="2" t="s">
        <v>228</v>
      </c>
      <c r="F92" s="2" t="s">
        <v>689</v>
      </c>
      <c r="G92" s="2" t="s">
        <v>690</v>
      </c>
      <c r="H92" s="2" t="s">
        <v>231</v>
      </c>
      <c r="I92" s="2" t="s">
        <v>259</v>
      </c>
      <c r="J92" s="2" t="s">
        <v>73</v>
      </c>
      <c r="K92" s="2" t="s">
        <v>73</v>
      </c>
      <c r="L92" s="2" t="s">
        <v>233</v>
      </c>
      <c r="M92" s="2" t="s">
        <v>115</v>
      </c>
      <c r="N92" s="2" t="s">
        <v>299</v>
      </c>
      <c r="O92" s="2" t="s">
        <v>74</v>
      </c>
      <c r="P92" s="2" t="s">
        <v>289</v>
      </c>
      <c r="Q92" s="2" t="s">
        <v>86</v>
      </c>
      <c r="R92" s="2" t="s">
        <v>236</v>
      </c>
      <c r="S92" s="2" t="s">
        <v>77</v>
      </c>
      <c r="T92" s="2" t="s">
        <v>691</v>
      </c>
      <c r="U92" s="2" t="s">
        <v>692</v>
      </c>
      <c r="V92" s="6">
        <v>1.1699999999999999E-2</v>
      </c>
      <c r="W92" s="6">
        <v>3.5400000000000001E-2</v>
      </c>
      <c r="X92" s="2" t="s">
        <v>239</v>
      </c>
      <c r="Y92" s="2" t="s">
        <v>74</v>
      </c>
      <c r="Z92" s="5">
        <v>0.49</v>
      </c>
      <c r="AA92" s="5">
        <v>1</v>
      </c>
      <c r="AB92" s="5">
        <v>101.69</v>
      </c>
      <c r="AC92" s="5">
        <v>0</v>
      </c>
      <c r="AD92" s="5">
        <v>4.8999999999999998E-4</v>
      </c>
      <c r="AE92" s="2" t="s">
        <v>3</v>
      </c>
      <c r="AF92" s="2" t="s">
        <v>3</v>
      </c>
      <c r="AG92" s="2" t="s">
        <v>26</v>
      </c>
      <c r="AH92" s="6">
        <v>0</v>
      </c>
      <c r="AI92" s="6">
        <v>0</v>
      </c>
      <c r="AJ92" s="6">
        <v>0</v>
      </c>
      <c r="AK92" s="2" t="s">
        <v>3</v>
      </c>
      <c r="AL92" s="46" t="s">
        <v>4</v>
      </c>
      <c r="AM92" s="46" t="s">
        <v>1</v>
      </c>
    </row>
    <row r="93" spans="1:39" x14ac:dyDescent="0.2">
      <c r="A93" s="2" t="s">
        <v>69</v>
      </c>
      <c r="B93" s="2" t="s">
        <v>87</v>
      </c>
      <c r="C93" s="2" t="s">
        <v>429</v>
      </c>
      <c r="D93" s="2" t="s">
        <v>430</v>
      </c>
      <c r="E93" s="2" t="s">
        <v>228</v>
      </c>
      <c r="F93" s="2" t="s">
        <v>693</v>
      </c>
      <c r="G93" s="2" t="s">
        <v>694</v>
      </c>
      <c r="H93" s="2" t="s">
        <v>231</v>
      </c>
      <c r="I93" s="2" t="s">
        <v>259</v>
      </c>
      <c r="J93" s="2" t="s">
        <v>73</v>
      </c>
      <c r="K93" s="2" t="s">
        <v>73</v>
      </c>
      <c r="L93" s="2" t="s">
        <v>233</v>
      </c>
      <c r="M93" s="2" t="s">
        <v>115</v>
      </c>
      <c r="N93" s="2" t="s">
        <v>299</v>
      </c>
      <c r="O93" s="2" t="s">
        <v>74</v>
      </c>
      <c r="P93" s="2" t="s">
        <v>289</v>
      </c>
      <c r="Q93" s="2" t="s">
        <v>86</v>
      </c>
      <c r="R93" s="2" t="s">
        <v>236</v>
      </c>
      <c r="S93" s="2" t="s">
        <v>77</v>
      </c>
      <c r="T93" s="2" t="s">
        <v>695</v>
      </c>
      <c r="U93" s="2" t="s">
        <v>162</v>
      </c>
      <c r="V93" s="6">
        <v>1.3300000000000001E-2</v>
      </c>
      <c r="W93" s="6">
        <v>3.5499999999999997E-2</v>
      </c>
      <c r="X93" s="2" t="s">
        <v>239</v>
      </c>
      <c r="Y93" s="2" t="s">
        <v>74</v>
      </c>
      <c r="Z93" s="5">
        <v>464422</v>
      </c>
      <c r="AA93" s="5">
        <v>1</v>
      </c>
      <c r="AB93" s="5">
        <v>103.22</v>
      </c>
      <c r="AC93" s="5">
        <v>0</v>
      </c>
      <c r="AD93" s="5">
        <v>479.37637999999998</v>
      </c>
      <c r="AE93" s="2" t="s">
        <v>3</v>
      </c>
      <c r="AF93" s="2" t="s">
        <v>3</v>
      </c>
      <c r="AG93" s="2" t="s">
        <v>26</v>
      </c>
      <c r="AH93" s="6">
        <v>3.9100000000000002E-4</v>
      </c>
      <c r="AI93" s="6">
        <v>3.7595000000000003E-3</v>
      </c>
      <c r="AJ93" s="6">
        <v>5.5230000000000003E-4</v>
      </c>
      <c r="AK93" s="2" t="s">
        <v>3</v>
      </c>
      <c r="AL93" s="46" t="s">
        <v>4</v>
      </c>
      <c r="AM93" s="46" t="s">
        <v>1</v>
      </c>
    </row>
    <row r="94" spans="1:39" x14ac:dyDescent="0.2">
      <c r="A94" s="2" t="s">
        <v>69</v>
      </c>
      <c r="B94" s="2" t="s">
        <v>87</v>
      </c>
      <c r="C94" s="2" t="s">
        <v>696</v>
      </c>
      <c r="D94" s="2" t="s">
        <v>697</v>
      </c>
      <c r="E94" s="2" t="s">
        <v>228</v>
      </c>
      <c r="F94" s="2" t="s">
        <v>698</v>
      </c>
      <c r="G94" s="2" t="s">
        <v>699</v>
      </c>
      <c r="H94" s="2" t="s">
        <v>231</v>
      </c>
      <c r="I94" s="2" t="s">
        <v>542</v>
      </c>
      <c r="J94" s="2" t="s">
        <v>73</v>
      </c>
      <c r="K94" s="2" t="s">
        <v>73</v>
      </c>
      <c r="L94" s="2" t="s">
        <v>233</v>
      </c>
      <c r="M94" s="2" t="s">
        <v>115</v>
      </c>
      <c r="N94" s="2" t="s">
        <v>325</v>
      </c>
      <c r="O94" s="2" t="s">
        <v>74</v>
      </c>
      <c r="P94" s="2" t="s">
        <v>289</v>
      </c>
      <c r="Q94" s="2" t="s">
        <v>86</v>
      </c>
      <c r="R94" s="2" t="s">
        <v>236</v>
      </c>
      <c r="S94" s="2" t="s">
        <v>77</v>
      </c>
      <c r="T94" s="2" t="s">
        <v>700</v>
      </c>
      <c r="U94" s="2" t="s">
        <v>544</v>
      </c>
      <c r="V94" s="6">
        <v>5.4800000000000001E-2</v>
      </c>
      <c r="W94" s="6">
        <v>6.6699999999999995E-2</v>
      </c>
      <c r="X94" s="2" t="s">
        <v>239</v>
      </c>
      <c r="Y94" s="2" t="s">
        <v>74</v>
      </c>
      <c r="Z94" s="5">
        <v>0.09</v>
      </c>
      <c r="AA94" s="5">
        <v>1</v>
      </c>
      <c r="AB94" s="5">
        <v>104.51</v>
      </c>
      <c r="AC94" s="5">
        <v>0</v>
      </c>
      <c r="AD94" s="5">
        <v>9.0000000000000006E-5</v>
      </c>
      <c r="AE94" s="2" t="s">
        <v>3</v>
      </c>
      <c r="AF94" s="2" t="s">
        <v>3</v>
      </c>
      <c r="AG94" s="2" t="s">
        <v>26</v>
      </c>
      <c r="AH94" s="6">
        <v>0</v>
      </c>
      <c r="AI94" s="6">
        <v>0</v>
      </c>
      <c r="AJ94" s="6">
        <v>0</v>
      </c>
      <c r="AK94" s="2" t="s">
        <v>3</v>
      </c>
      <c r="AL94" s="46" t="s">
        <v>4</v>
      </c>
      <c r="AM94" s="46" t="s">
        <v>1</v>
      </c>
    </row>
    <row r="95" spans="1:39" x14ac:dyDescent="0.2">
      <c r="A95" s="2" t="s">
        <v>69</v>
      </c>
      <c r="B95" s="2" t="s">
        <v>87</v>
      </c>
      <c r="C95" s="2" t="s">
        <v>701</v>
      </c>
      <c r="D95" s="2" t="s">
        <v>702</v>
      </c>
      <c r="E95" s="2" t="s">
        <v>228</v>
      </c>
      <c r="F95" s="2" t="s">
        <v>703</v>
      </c>
      <c r="G95" s="2" t="s">
        <v>704</v>
      </c>
      <c r="H95" s="2" t="s">
        <v>231</v>
      </c>
      <c r="I95" s="2" t="s">
        <v>232</v>
      </c>
      <c r="J95" s="2" t="s">
        <v>73</v>
      </c>
      <c r="K95" s="2" t="s">
        <v>73</v>
      </c>
      <c r="L95" s="2" t="s">
        <v>233</v>
      </c>
      <c r="M95" s="2" t="s">
        <v>115</v>
      </c>
      <c r="N95" s="2" t="s">
        <v>234</v>
      </c>
      <c r="O95" s="2" t="s">
        <v>74</v>
      </c>
      <c r="P95" s="2" t="s">
        <v>289</v>
      </c>
      <c r="Q95" s="2" t="s">
        <v>86</v>
      </c>
      <c r="R95" s="2" t="s">
        <v>236</v>
      </c>
      <c r="S95" s="2" t="s">
        <v>77</v>
      </c>
      <c r="T95" s="2" t="s">
        <v>705</v>
      </c>
      <c r="U95" s="2" t="s">
        <v>706</v>
      </c>
      <c r="V95" s="6">
        <v>1.84E-2</v>
      </c>
      <c r="W95" s="6">
        <v>4.8399999999999999E-2</v>
      </c>
      <c r="X95" s="2" t="s">
        <v>239</v>
      </c>
      <c r="Y95" s="2" t="s">
        <v>74</v>
      </c>
      <c r="Z95" s="5">
        <v>52836</v>
      </c>
      <c r="AA95" s="5">
        <v>1</v>
      </c>
      <c r="AB95" s="5">
        <v>94.26</v>
      </c>
      <c r="AC95" s="5">
        <v>0</v>
      </c>
      <c r="AD95" s="5">
        <v>49.80321</v>
      </c>
      <c r="AE95" s="2" t="s">
        <v>3</v>
      </c>
      <c r="AF95" s="2" t="s">
        <v>3</v>
      </c>
      <c r="AG95" s="2" t="s">
        <v>26</v>
      </c>
      <c r="AH95" s="6">
        <v>1.761E-4</v>
      </c>
      <c r="AI95" s="6">
        <v>3.9059999999999995E-4</v>
      </c>
      <c r="AJ95" s="6">
        <v>5.7400000000000006E-5</v>
      </c>
      <c r="AK95" s="2" t="s">
        <v>3</v>
      </c>
      <c r="AL95" s="46" t="s">
        <v>4</v>
      </c>
      <c r="AM95" s="46" t="s">
        <v>1</v>
      </c>
    </row>
    <row r="96" spans="1:39" x14ac:dyDescent="0.2">
      <c r="A96" s="2" t="s">
        <v>69</v>
      </c>
      <c r="B96" s="2" t="s">
        <v>87</v>
      </c>
      <c r="C96" s="2" t="s">
        <v>707</v>
      </c>
      <c r="D96" s="2" t="s">
        <v>708</v>
      </c>
      <c r="E96" s="2" t="s">
        <v>228</v>
      </c>
      <c r="F96" s="2" t="s">
        <v>709</v>
      </c>
      <c r="G96" s="2" t="s">
        <v>710</v>
      </c>
      <c r="H96" s="2" t="s">
        <v>231</v>
      </c>
      <c r="I96" s="2" t="s">
        <v>259</v>
      </c>
      <c r="J96" s="2" t="s">
        <v>73</v>
      </c>
      <c r="K96" s="2" t="s">
        <v>73</v>
      </c>
      <c r="L96" s="2" t="s">
        <v>233</v>
      </c>
      <c r="M96" s="2" t="s">
        <v>115</v>
      </c>
      <c r="N96" s="2" t="s">
        <v>299</v>
      </c>
      <c r="O96" s="2" t="s">
        <v>74</v>
      </c>
      <c r="P96" s="2" t="s">
        <v>289</v>
      </c>
      <c r="Q96" s="2" t="s">
        <v>86</v>
      </c>
      <c r="R96" s="2" t="s">
        <v>236</v>
      </c>
      <c r="S96" s="2" t="s">
        <v>77</v>
      </c>
      <c r="T96" s="2" t="s">
        <v>547</v>
      </c>
      <c r="U96" s="2" t="s">
        <v>711</v>
      </c>
      <c r="V96" s="6">
        <v>1.9599999999999999E-2</v>
      </c>
      <c r="W96" s="6">
        <v>2.9900000000000003E-2</v>
      </c>
      <c r="X96" s="2" t="s">
        <v>239</v>
      </c>
      <c r="Y96" s="2" t="s">
        <v>74</v>
      </c>
      <c r="Z96" s="5">
        <v>900000</v>
      </c>
      <c r="AA96" s="5">
        <v>1</v>
      </c>
      <c r="AB96" s="5">
        <v>111.11</v>
      </c>
      <c r="AC96" s="5">
        <v>0</v>
      </c>
      <c r="AD96" s="5">
        <v>999.99</v>
      </c>
      <c r="AE96" s="2" t="s">
        <v>3</v>
      </c>
      <c r="AF96" s="2" t="s">
        <v>3</v>
      </c>
      <c r="AG96" s="2" t="s">
        <v>26</v>
      </c>
      <c r="AH96" s="6">
        <v>7.8589999999999997E-4</v>
      </c>
      <c r="AI96" s="6">
        <v>7.8423E-3</v>
      </c>
      <c r="AJ96" s="6">
        <v>1.152E-3</v>
      </c>
      <c r="AK96" s="2" t="s">
        <v>3</v>
      </c>
      <c r="AL96" s="46" t="s">
        <v>4</v>
      </c>
      <c r="AM96" s="46" t="s">
        <v>1</v>
      </c>
    </row>
    <row r="97" spans="1:39" x14ac:dyDescent="0.2">
      <c r="A97" s="2" t="s">
        <v>69</v>
      </c>
      <c r="B97" s="2" t="s">
        <v>87</v>
      </c>
      <c r="C97" s="2" t="s">
        <v>285</v>
      </c>
      <c r="D97" s="2" t="s">
        <v>286</v>
      </c>
      <c r="E97" s="2" t="s">
        <v>228</v>
      </c>
      <c r="F97" s="2" t="s">
        <v>287</v>
      </c>
      <c r="G97" s="2" t="s">
        <v>288</v>
      </c>
      <c r="H97" s="2" t="s">
        <v>231</v>
      </c>
      <c r="I97" s="2" t="s">
        <v>232</v>
      </c>
      <c r="J97" s="2" t="s">
        <v>73</v>
      </c>
      <c r="K97" s="2" t="s">
        <v>73</v>
      </c>
      <c r="L97" s="2" t="s">
        <v>233</v>
      </c>
      <c r="M97" s="2" t="s">
        <v>115</v>
      </c>
      <c r="N97" s="2" t="s">
        <v>234</v>
      </c>
      <c r="O97" s="2" t="s">
        <v>74</v>
      </c>
      <c r="P97" s="2" t="s">
        <v>289</v>
      </c>
      <c r="Q97" s="2" t="s">
        <v>86</v>
      </c>
      <c r="R97" s="2" t="s">
        <v>236</v>
      </c>
      <c r="S97" s="2" t="s">
        <v>77</v>
      </c>
      <c r="T97" s="2" t="s">
        <v>290</v>
      </c>
      <c r="U97" s="2" t="s">
        <v>177</v>
      </c>
      <c r="V97" s="6">
        <v>2.6200000000000001E-2</v>
      </c>
      <c r="W97" s="6">
        <v>5.5399999999999998E-2</v>
      </c>
      <c r="X97" s="2" t="s">
        <v>239</v>
      </c>
      <c r="Y97" s="2" t="s">
        <v>74</v>
      </c>
      <c r="Z97" s="5">
        <v>679162</v>
      </c>
      <c r="AA97" s="5">
        <v>1</v>
      </c>
      <c r="AB97" s="5">
        <v>88.48</v>
      </c>
      <c r="AC97" s="5">
        <v>0</v>
      </c>
      <c r="AD97" s="5">
        <v>600.92253000000005</v>
      </c>
      <c r="AE97" s="2" t="s">
        <v>3</v>
      </c>
      <c r="AF97" s="2" t="s">
        <v>3</v>
      </c>
      <c r="AG97" s="2" t="s">
        <v>26</v>
      </c>
      <c r="AH97" s="6">
        <v>5.2510000000000002E-4</v>
      </c>
      <c r="AI97" s="6">
        <v>4.7127000000000002E-3</v>
      </c>
      <c r="AJ97" s="6">
        <v>6.9229999999999997E-4</v>
      </c>
      <c r="AK97" s="2" t="s">
        <v>3</v>
      </c>
      <c r="AL97" s="46" t="s">
        <v>4</v>
      </c>
      <c r="AM97" s="46" t="s">
        <v>1</v>
      </c>
    </row>
    <row r="98" spans="1:39" x14ac:dyDescent="0.2">
      <c r="A98" s="2" t="s">
        <v>69</v>
      </c>
      <c r="B98" s="2" t="s">
        <v>87</v>
      </c>
      <c r="C98" s="2" t="s">
        <v>285</v>
      </c>
      <c r="D98" s="2" t="s">
        <v>286</v>
      </c>
      <c r="E98" s="2" t="s">
        <v>228</v>
      </c>
      <c r="F98" s="2" t="s">
        <v>291</v>
      </c>
      <c r="G98" s="2" t="s">
        <v>292</v>
      </c>
      <c r="H98" s="2" t="s">
        <v>231</v>
      </c>
      <c r="I98" s="2" t="s">
        <v>232</v>
      </c>
      <c r="J98" s="2" t="s">
        <v>73</v>
      </c>
      <c r="K98" s="2" t="s">
        <v>73</v>
      </c>
      <c r="L98" s="2" t="s">
        <v>233</v>
      </c>
      <c r="M98" s="2" t="s">
        <v>115</v>
      </c>
      <c r="N98" s="2" t="s">
        <v>234</v>
      </c>
      <c r="O98" s="2" t="s">
        <v>74</v>
      </c>
      <c r="P98" s="2" t="s">
        <v>289</v>
      </c>
      <c r="Q98" s="2" t="s">
        <v>86</v>
      </c>
      <c r="R98" s="2" t="s">
        <v>236</v>
      </c>
      <c r="S98" s="2" t="s">
        <v>77</v>
      </c>
      <c r="T98" s="2" t="s">
        <v>293</v>
      </c>
      <c r="U98" s="2" t="s">
        <v>294</v>
      </c>
      <c r="V98" s="6">
        <v>4.6900000000000004E-2</v>
      </c>
      <c r="W98" s="6">
        <v>5.7500000000000002E-2</v>
      </c>
      <c r="X98" s="2" t="s">
        <v>239</v>
      </c>
      <c r="Y98" s="2" t="s">
        <v>74</v>
      </c>
      <c r="Z98" s="5">
        <v>1400000</v>
      </c>
      <c r="AA98" s="5">
        <v>1</v>
      </c>
      <c r="AB98" s="5">
        <v>95.24</v>
      </c>
      <c r="AC98" s="5">
        <v>0</v>
      </c>
      <c r="AD98" s="5">
        <v>1333.36</v>
      </c>
      <c r="AE98" s="2" t="s">
        <v>3</v>
      </c>
      <c r="AF98" s="2" t="s">
        <v>3</v>
      </c>
      <c r="AG98" s="2" t="s">
        <v>26</v>
      </c>
      <c r="AH98" s="6">
        <v>2.8000000000000004E-3</v>
      </c>
      <c r="AI98" s="6">
        <v>1.0456799999999999E-2</v>
      </c>
      <c r="AJ98" s="6">
        <v>1.5360999999999999E-3</v>
      </c>
      <c r="AK98" s="2" t="s">
        <v>3</v>
      </c>
      <c r="AL98" s="46" t="s">
        <v>4</v>
      </c>
      <c r="AM98" s="46" t="s">
        <v>1</v>
      </c>
    </row>
    <row r="99" spans="1:39" x14ac:dyDescent="0.2">
      <c r="A99" s="2" t="s">
        <v>69</v>
      </c>
      <c r="B99" s="2" t="s">
        <v>87</v>
      </c>
      <c r="C99" s="2" t="s">
        <v>712</v>
      </c>
      <c r="D99" s="2" t="s">
        <v>713</v>
      </c>
      <c r="E99" s="2" t="s">
        <v>228</v>
      </c>
      <c r="F99" s="2" t="s">
        <v>714</v>
      </c>
      <c r="G99" s="2" t="s">
        <v>715</v>
      </c>
      <c r="H99" s="2" t="s">
        <v>231</v>
      </c>
      <c r="I99" s="2" t="s">
        <v>232</v>
      </c>
      <c r="J99" s="2" t="s">
        <v>73</v>
      </c>
      <c r="K99" s="2" t="s">
        <v>73</v>
      </c>
      <c r="L99" s="2" t="s">
        <v>233</v>
      </c>
      <c r="M99" s="2" t="s">
        <v>115</v>
      </c>
      <c r="N99" s="2" t="s">
        <v>589</v>
      </c>
      <c r="O99" s="2" t="s">
        <v>74</v>
      </c>
      <c r="P99" s="2" t="s">
        <v>716</v>
      </c>
      <c r="Q99" s="2" t="s">
        <v>86</v>
      </c>
      <c r="R99" s="2" t="s">
        <v>236</v>
      </c>
      <c r="S99" s="2" t="s">
        <v>77</v>
      </c>
      <c r="T99" s="2" t="s">
        <v>717</v>
      </c>
      <c r="U99" s="2" t="s">
        <v>718</v>
      </c>
      <c r="V99" s="6">
        <v>4.8000000000000001E-2</v>
      </c>
      <c r="W99" s="6">
        <v>6.6100000000000006E-2</v>
      </c>
      <c r="X99" s="2" t="s">
        <v>239</v>
      </c>
      <c r="Y99" s="2" t="s">
        <v>74</v>
      </c>
      <c r="Z99" s="5">
        <v>218307.54</v>
      </c>
      <c r="AA99" s="5">
        <v>1</v>
      </c>
      <c r="AB99" s="5">
        <v>99.98</v>
      </c>
      <c r="AC99" s="5">
        <v>0</v>
      </c>
      <c r="AD99" s="5">
        <v>218.26387</v>
      </c>
      <c r="AE99" s="2" t="s">
        <v>3</v>
      </c>
      <c r="AF99" s="2" t="s">
        <v>3</v>
      </c>
      <c r="AG99" s="2" t="s">
        <v>26</v>
      </c>
      <c r="AH99" s="6">
        <v>1.9846E-3</v>
      </c>
      <c r="AI99" s="6">
        <v>1.7116999999999998E-3</v>
      </c>
      <c r="AJ99" s="6">
        <v>2.5139999999999999E-4</v>
      </c>
      <c r="AK99" s="2" t="s">
        <v>3</v>
      </c>
      <c r="AL99" s="46" t="s">
        <v>4</v>
      </c>
      <c r="AM99" s="46" t="s">
        <v>1</v>
      </c>
    </row>
    <row r="100" spans="1:39" x14ac:dyDescent="0.2">
      <c r="A100" s="2" t="s">
        <v>69</v>
      </c>
      <c r="B100" s="2" t="s">
        <v>87</v>
      </c>
      <c r="C100" s="2" t="s">
        <v>719</v>
      </c>
      <c r="D100" s="2" t="s">
        <v>720</v>
      </c>
      <c r="E100" s="2" t="s">
        <v>228</v>
      </c>
      <c r="F100" s="2" t="s">
        <v>721</v>
      </c>
      <c r="G100" s="2" t="s">
        <v>722</v>
      </c>
      <c r="H100" s="2" t="s">
        <v>231</v>
      </c>
      <c r="I100" s="2" t="s">
        <v>259</v>
      </c>
      <c r="J100" s="2" t="s">
        <v>73</v>
      </c>
      <c r="K100" s="2" t="s">
        <v>73</v>
      </c>
      <c r="L100" s="2" t="s">
        <v>233</v>
      </c>
      <c r="M100" s="2" t="s">
        <v>115</v>
      </c>
      <c r="N100" s="2" t="s">
        <v>589</v>
      </c>
      <c r="O100" s="2" t="s">
        <v>74</v>
      </c>
      <c r="P100" s="2" t="s">
        <v>716</v>
      </c>
      <c r="Q100" s="2" t="s">
        <v>86</v>
      </c>
      <c r="R100" s="2" t="s">
        <v>236</v>
      </c>
      <c r="S100" s="2" t="s">
        <v>77</v>
      </c>
      <c r="T100" s="2" t="s">
        <v>723</v>
      </c>
      <c r="U100" s="2" t="s">
        <v>724</v>
      </c>
      <c r="V100" s="6">
        <v>3.6000000000000004E-2</v>
      </c>
      <c r="W100" s="6">
        <v>4.8899999999999999E-2</v>
      </c>
      <c r="X100" s="2" t="s">
        <v>239</v>
      </c>
      <c r="Y100" s="2" t="s">
        <v>74</v>
      </c>
      <c r="Z100" s="5">
        <v>457277.55</v>
      </c>
      <c r="AA100" s="5">
        <v>1</v>
      </c>
      <c r="AB100" s="5">
        <v>110.34</v>
      </c>
      <c r="AC100" s="5">
        <v>45.275799999999997</v>
      </c>
      <c r="AD100" s="5">
        <v>549.83583999999996</v>
      </c>
      <c r="AE100" s="2" t="s">
        <v>3</v>
      </c>
      <c r="AF100" s="2" t="s">
        <v>3</v>
      </c>
      <c r="AG100" s="2" t="s">
        <v>26</v>
      </c>
      <c r="AH100" s="6">
        <v>4.7069E-3</v>
      </c>
      <c r="AI100" s="6">
        <v>4.3119999999999999E-3</v>
      </c>
      <c r="AJ100" s="6">
        <v>6.3339999999999989E-4</v>
      </c>
      <c r="AK100" s="2" t="s">
        <v>3</v>
      </c>
      <c r="AL100" s="46" t="s">
        <v>4</v>
      </c>
      <c r="AM100" s="46" t="s">
        <v>1</v>
      </c>
    </row>
    <row r="101" spans="1:39" x14ac:dyDescent="0.2">
      <c r="A101" s="2" t="s">
        <v>69</v>
      </c>
      <c r="B101" s="2" t="s">
        <v>87</v>
      </c>
      <c r="C101" s="2" t="s">
        <v>725</v>
      </c>
      <c r="D101" s="2" t="s">
        <v>726</v>
      </c>
      <c r="E101" s="2" t="s">
        <v>228</v>
      </c>
      <c r="F101" s="2" t="s">
        <v>727</v>
      </c>
      <c r="G101" s="2" t="s">
        <v>728</v>
      </c>
      <c r="H101" s="2" t="s">
        <v>231</v>
      </c>
      <c r="I101" s="2" t="s">
        <v>232</v>
      </c>
      <c r="J101" s="2" t="s">
        <v>73</v>
      </c>
      <c r="K101" s="2" t="s">
        <v>136</v>
      </c>
      <c r="L101" s="2" t="s">
        <v>233</v>
      </c>
      <c r="M101" s="2" t="s">
        <v>115</v>
      </c>
      <c r="N101" s="2" t="s">
        <v>244</v>
      </c>
      <c r="O101" s="2" t="s">
        <v>74</v>
      </c>
      <c r="P101" s="2" t="s">
        <v>729</v>
      </c>
      <c r="Q101" s="2" t="s">
        <v>86</v>
      </c>
      <c r="R101" s="2" t="s">
        <v>236</v>
      </c>
      <c r="S101" s="2" t="s">
        <v>77</v>
      </c>
      <c r="T101" s="2" t="s">
        <v>630</v>
      </c>
      <c r="U101" s="2" t="s">
        <v>730</v>
      </c>
      <c r="V101" s="6">
        <v>4.0500000000000001E-2</v>
      </c>
      <c r="W101" s="6">
        <v>7.2400000000000006E-2</v>
      </c>
      <c r="X101" s="2" t="s">
        <v>239</v>
      </c>
      <c r="Y101" s="2" t="s">
        <v>74</v>
      </c>
      <c r="Z101" s="5">
        <v>0.31</v>
      </c>
      <c r="AA101" s="5">
        <v>1</v>
      </c>
      <c r="AB101" s="5">
        <v>98.53</v>
      </c>
      <c r="AC101" s="5">
        <v>0</v>
      </c>
      <c r="AD101" s="5">
        <v>2.9999999999999997E-4</v>
      </c>
      <c r="AE101" s="2" t="s">
        <v>3</v>
      </c>
      <c r="AF101" s="2" t="s">
        <v>3</v>
      </c>
      <c r="AG101" s="2" t="s">
        <v>26</v>
      </c>
      <c r="AH101" s="6">
        <v>0</v>
      </c>
      <c r="AI101" s="6">
        <v>0</v>
      </c>
      <c r="AJ101" s="6">
        <v>0</v>
      </c>
      <c r="AK101" s="2" t="s">
        <v>3</v>
      </c>
      <c r="AL101" s="46" t="s">
        <v>4</v>
      </c>
      <c r="AM101" s="46" t="s">
        <v>1</v>
      </c>
    </row>
    <row r="102" spans="1:39" x14ac:dyDescent="0.2">
      <c r="A102" s="2" t="s">
        <v>69</v>
      </c>
      <c r="B102" s="2" t="s">
        <v>87</v>
      </c>
      <c r="C102" s="2" t="s">
        <v>731</v>
      </c>
      <c r="D102" s="2" t="s">
        <v>732</v>
      </c>
      <c r="E102" s="2" t="s">
        <v>228</v>
      </c>
      <c r="F102" s="2" t="s">
        <v>733</v>
      </c>
      <c r="G102" s="2" t="s">
        <v>734</v>
      </c>
      <c r="H102" s="2" t="s">
        <v>231</v>
      </c>
      <c r="I102" s="2" t="s">
        <v>232</v>
      </c>
      <c r="J102" s="2" t="s">
        <v>73</v>
      </c>
      <c r="K102" s="2" t="s">
        <v>136</v>
      </c>
      <c r="L102" s="2" t="s">
        <v>233</v>
      </c>
      <c r="M102" s="2" t="s">
        <v>115</v>
      </c>
      <c r="N102" s="2" t="s">
        <v>244</v>
      </c>
      <c r="O102" s="2" t="s">
        <v>74</v>
      </c>
      <c r="P102" s="2" t="s">
        <v>735</v>
      </c>
      <c r="Q102" s="2" t="s">
        <v>86</v>
      </c>
      <c r="R102" s="2" t="s">
        <v>236</v>
      </c>
      <c r="S102" s="2" t="s">
        <v>77</v>
      </c>
      <c r="T102" s="2" t="s">
        <v>736</v>
      </c>
      <c r="U102" s="2" t="s">
        <v>174</v>
      </c>
      <c r="V102" s="6">
        <v>8.9499999999999996E-2</v>
      </c>
      <c r="W102" s="6">
        <v>0.12480000000000001</v>
      </c>
      <c r="X102" s="2" t="s">
        <v>239</v>
      </c>
      <c r="Y102" s="2" t="s">
        <v>74</v>
      </c>
      <c r="Z102" s="5">
        <v>575999.98</v>
      </c>
      <c r="AA102" s="5">
        <v>1</v>
      </c>
      <c r="AB102" s="5">
        <v>98.4</v>
      </c>
      <c r="AC102" s="5">
        <v>0</v>
      </c>
      <c r="AD102" s="5">
        <v>566.78398000000004</v>
      </c>
      <c r="AE102" s="2" t="s">
        <v>3</v>
      </c>
      <c r="AF102" s="2" t="s">
        <v>3</v>
      </c>
      <c r="AG102" s="2" t="s">
        <v>26</v>
      </c>
      <c r="AH102" s="6">
        <v>2.8426000000000002E-3</v>
      </c>
      <c r="AI102" s="6">
        <v>4.4450000000000002E-3</v>
      </c>
      <c r="AJ102" s="6">
        <v>6.5299999999999993E-4</v>
      </c>
      <c r="AK102" s="2" t="s">
        <v>3</v>
      </c>
      <c r="AL102" s="46" t="s">
        <v>4</v>
      </c>
      <c r="AM102" s="46" t="s">
        <v>1</v>
      </c>
    </row>
    <row r="103" spans="1:39" x14ac:dyDescent="0.2">
      <c r="A103" s="2" t="s">
        <v>69</v>
      </c>
      <c r="B103" s="2" t="s">
        <v>87</v>
      </c>
      <c r="C103" s="2" t="s">
        <v>737</v>
      </c>
      <c r="D103" s="2" t="s">
        <v>738</v>
      </c>
      <c r="E103" s="2" t="s">
        <v>228</v>
      </c>
      <c r="F103" s="2" t="s">
        <v>739</v>
      </c>
      <c r="G103" s="2" t="s">
        <v>740</v>
      </c>
      <c r="H103" s="2" t="s">
        <v>231</v>
      </c>
      <c r="I103" s="2" t="s">
        <v>232</v>
      </c>
      <c r="J103" s="2" t="s">
        <v>73</v>
      </c>
      <c r="K103" s="2" t="s">
        <v>73</v>
      </c>
      <c r="L103" s="2" t="s">
        <v>233</v>
      </c>
      <c r="M103" s="2" t="s">
        <v>115</v>
      </c>
      <c r="N103" s="2" t="s">
        <v>570</v>
      </c>
      <c r="O103" s="2" t="s">
        <v>74</v>
      </c>
      <c r="P103" s="2" t="s">
        <v>80</v>
      </c>
      <c r="Q103" s="2" t="s">
        <v>76</v>
      </c>
      <c r="R103" s="2" t="s">
        <v>236</v>
      </c>
      <c r="S103" s="2" t="s">
        <v>77</v>
      </c>
      <c r="T103" s="2" t="s">
        <v>741</v>
      </c>
      <c r="U103" s="2" t="s">
        <v>742</v>
      </c>
      <c r="V103" s="6">
        <v>2.5000000000000001E-3</v>
      </c>
      <c r="W103" s="6">
        <v>5.7699999999999994E-2</v>
      </c>
      <c r="X103" s="2" t="s">
        <v>239</v>
      </c>
      <c r="Y103" s="2" t="s">
        <v>74</v>
      </c>
      <c r="Z103" s="5">
        <v>696000</v>
      </c>
      <c r="AA103" s="5">
        <v>1</v>
      </c>
      <c r="AB103" s="5">
        <v>84.9</v>
      </c>
      <c r="AC103" s="5">
        <v>0</v>
      </c>
      <c r="AD103" s="5">
        <v>590.904</v>
      </c>
      <c r="AE103" s="2" t="s">
        <v>3</v>
      </c>
      <c r="AF103" s="2" t="s">
        <v>3</v>
      </c>
      <c r="AG103" s="2" t="s">
        <v>26</v>
      </c>
      <c r="AH103" s="6">
        <v>1.2282999999999999E-3</v>
      </c>
      <c r="AI103" s="6">
        <v>4.6340999999999995E-3</v>
      </c>
      <c r="AJ103" s="6">
        <v>6.8070000000000001E-4</v>
      </c>
      <c r="AK103" s="2" t="s">
        <v>3</v>
      </c>
      <c r="AL103" s="46" t="s">
        <v>4</v>
      </c>
      <c r="AM103" s="46" t="s">
        <v>1</v>
      </c>
    </row>
    <row r="104" spans="1:39" x14ac:dyDescent="0.2">
      <c r="A104" s="2" t="s">
        <v>69</v>
      </c>
      <c r="B104" s="2" t="s">
        <v>87</v>
      </c>
      <c r="C104" s="2" t="s">
        <v>737</v>
      </c>
      <c r="D104" s="2" t="s">
        <v>738</v>
      </c>
      <c r="E104" s="2" t="s">
        <v>228</v>
      </c>
      <c r="F104" s="2" t="s">
        <v>743</v>
      </c>
      <c r="G104" s="2" t="s">
        <v>744</v>
      </c>
      <c r="H104" s="2" t="s">
        <v>231</v>
      </c>
      <c r="I104" s="2" t="s">
        <v>232</v>
      </c>
      <c r="J104" s="2" t="s">
        <v>73</v>
      </c>
      <c r="K104" s="2" t="s">
        <v>73</v>
      </c>
      <c r="L104" s="2" t="s">
        <v>233</v>
      </c>
      <c r="M104" s="2" t="s">
        <v>115</v>
      </c>
      <c r="N104" s="2" t="s">
        <v>570</v>
      </c>
      <c r="O104" s="2" t="s">
        <v>74</v>
      </c>
      <c r="P104" s="2" t="s">
        <v>80</v>
      </c>
      <c r="Q104" s="2" t="s">
        <v>76</v>
      </c>
      <c r="R104" s="2" t="s">
        <v>236</v>
      </c>
      <c r="S104" s="2" t="s">
        <v>77</v>
      </c>
      <c r="T104" s="2" t="s">
        <v>745</v>
      </c>
      <c r="U104" s="2" t="s">
        <v>746</v>
      </c>
      <c r="V104" s="6">
        <v>2.0499999999999997E-2</v>
      </c>
      <c r="W104" s="6">
        <v>5.67E-2</v>
      </c>
      <c r="X104" s="2" t="s">
        <v>239</v>
      </c>
      <c r="Y104" s="2" t="s">
        <v>74</v>
      </c>
      <c r="Z104" s="5">
        <v>0.39</v>
      </c>
      <c r="AA104" s="5">
        <v>1</v>
      </c>
      <c r="AB104" s="5">
        <v>91.22</v>
      </c>
      <c r="AC104" s="5">
        <v>0</v>
      </c>
      <c r="AD104" s="5">
        <v>3.5E-4</v>
      </c>
      <c r="AE104" s="2" t="s">
        <v>3</v>
      </c>
      <c r="AF104" s="2" t="s">
        <v>3</v>
      </c>
      <c r="AG104" s="2" t="s">
        <v>26</v>
      </c>
      <c r="AH104" s="6">
        <v>0</v>
      </c>
      <c r="AI104" s="6">
        <v>0</v>
      </c>
      <c r="AJ104" s="6">
        <v>0</v>
      </c>
      <c r="AK104" s="2" t="s">
        <v>3</v>
      </c>
      <c r="AL104" s="46" t="s">
        <v>4</v>
      </c>
      <c r="AM104" s="46" t="s">
        <v>1</v>
      </c>
    </row>
    <row r="105" spans="1:39" x14ac:dyDescent="0.2">
      <c r="A105" s="2" t="s">
        <v>69</v>
      </c>
      <c r="B105" s="2" t="s">
        <v>87</v>
      </c>
      <c r="C105" s="2" t="s">
        <v>747</v>
      </c>
      <c r="D105" s="2" t="s">
        <v>748</v>
      </c>
      <c r="E105" s="2" t="s">
        <v>228</v>
      </c>
      <c r="F105" s="2" t="s">
        <v>749</v>
      </c>
      <c r="G105" s="2" t="s">
        <v>750</v>
      </c>
      <c r="H105" s="2" t="s">
        <v>231</v>
      </c>
      <c r="I105" s="2" t="s">
        <v>232</v>
      </c>
      <c r="J105" s="2" t="s">
        <v>73</v>
      </c>
      <c r="K105" s="2" t="s">
        <v>73</v>
      </c>
      <c r="L105" s="2" t="s">
        <v>233</v>
      </c>
      <c r="M105" s="2" t="s">
        <v>115</v>
      </c>
      <c r="N105" s="2" t="s">
        <v>589</v>
      </c>
      <c r="O105" s="2" t="s">
        <v>74</v>
      </c>
      <c r="P105" s="2" t="s">
        <v>80</v>
      </c>
      <c r="Q105" s="2" t="s">
        <v>76</v>
      </c>
      <c r="R105" s="2" t="s">
        <v>236</v>
      </c>
      <c r="S105" s="2" t="s">
        <v>77</v>
      </c>
      <c r="T105" s="2" t="s">
        <v>636</v>
      </c>
      <c r="U105" s="2" t="s">
        <v>751</v>
      </c>
      <c r="V105" s="6">
        <v>4.2000000000000003E-2</v>
      </c>
      <c r="W105" s="6">
        <v>2.0000000000000001E-4</v>
      </c>
      <c r="X105" s="2" t="s">
        <v>239</v>
      </c>
      <c r="Y105" s="2" t="s">
        <v>74</v>
      </c>
      <c r="Z105" s="5">
        <v>0</v>
      </c>
      <c r="AA105" s="5">
        <v>1</v>
      </c>
      <c r="AB105" s="5">
        <v>102.01</v>
      </c>
      <c r="AC105" s="5">
        <v>91.456699999999998</v>
      </c>
      <c r="AD105" s="5">
        <v>91.456720000000004</v>
      </c>
      <c r="AE105" s="2" t="s">
        <v>3</v>
      </c>
      <c r="AF105" s="2" t="s">
        <v>3</v>
      </c>
      <c r="AG105" s="2" t="s">
        <v>26</v>
      </c>
      <c r="AH105" s="6">
        <v>0</v>
      </c>
      <c r="AI105" s="6">
        <v>7.1720000000000009E-4</v>
      </c>
      <c r="AJ105" s="6">
        <v>1.0540000000000001E-4</v>
      </c>
      <c r="AK105" s="2" t="s">
        <v>3</v>
      </c>
      <c r="AL105" s="46" t="s">
        <v>4</v>
      </c>
      <c r="AM105" s="46" t="s">
        <v>1</v>
      </c>
    </row>
    <row r="106" spans="1:39" x14ac:dyDescent="0.2">
      <c r="A106" s="2" t="s">
        <v>69</v>
      </c>
      <c r="B106" s="2" t="s">
        <v>87</v>
      </c>
      <c r="C106" s="2" t="s">
        <v>295</v>
      </c>
      <c r="D106" s="2" t="s">
        <v>296</v>
      </c>
      <c r="E106" s="2" t="s">
        <v>228</v>
      </c>
      <c r="F106" s="2" t="s">
        <v>297</v>
      </c>
      <c r="G106" s="2" t="s">
        <v>298</v>
      </c>
      <c r="H106" s="2" t="s">
        <v>231</v>
      </c>
      <c r="I106" s="2" t="s">
        <v>259</v>
      </c>
      <c r="J106" s="2" t="s">
        <v>73</v>
      </c>
      <c r="K106" s="2" t="s">
        <v>73</v>
      </c>
      <c r="L106" s="2" t="s">
        <v>233</v>
      </c>
      <c r="M106" s="2" t="s">
        <v>115</v>
      </c>
      <c r="N106" s="2" t="s">
        <v>299</v>
      </c>
      <c r="O106" s="2" t="s">
        <v>74</v>
      </c>
      <c r="P106" s="2" t="s">
        <v>80</v>
      </c>
      <c r="Q106" s="2" t="s">
        <v>76</v>
      </c>
      <c r="R106" s="2" t="s">
        <v>236</v>
      </c>
      <c r="S106" s="2" t="s">
        <v>77</v>
      </c>
      <c r="T106" s="2" t="s">
        <v>300</v>
      </c>
      <c r="U106" s="2" t="s">
        <v>301</v>
      </c>
      <c r="V106" s="6">
        <v>3.6799999999999999E-2</v>
      </c>
      <c r="W106" s="6">
        <v>4.3200000000000002E-2</v>
      </c>
      <c r="X106" s="2" t="s">
        <v>239</v>
      </c>
      <c r="Y106" s="2" t="s">
        <v>74</v>
      </c>
      <c r="Z106" s="5">
        <v>1242000</v>
      </c>
      <c r="AA106" s="5">
        <v>1</v>
      </c>
      <c r="AB106" s="5">
        <v>98.21</v>
      </c>
      <c r="AC106" s="5">
        <v>0</v>
      </c>
      <c r="AD106" s="5">
        <v>1219.7682</v>
      </c>
      <c r="AE106" s="2" t="s">
        <v>3</v>
      </c>
      <c r="AF106" s="2" t="s">
        <v>3</v>
      </c>
      <c r="AG106" s="2" t="s">
        <v>26</v>
      </c>
      <c r="AH106" s="6">
        <v>5.0971000000000002E-3</v>
      </c>
      <c r="AI106" s="6">
        <v>9.5659000000000004E-3</v>
      </c>
      <c r="AJ106" s="6">
        <v>1.4052000000000001E-3</v>
      </c>
      <c r="AK106" s="2" t="s">
        <v>3</v>
      </c>
      <c r="AL106" s="46" t="s">
        <v>4</v>
      </c>
      <c r="AM106" s="46" t="s">
        <v>1</v>
      </c>
    </row>
    <row r="107" spans="1:39" x14ac:dyDescent="0.2">
      <c r="A107" s="2" t="s">
        <v>69</v>
      </c>
      <c r="B107" s="2" t="s">
        <v>87</v>
      </c>
      <c r="C107" s="2" t="s">
        <v>295</v>
      </c>
      <c r="D107" s="2" t="s">
        <v>296</v>
      </c>
      <c r="E107" s="2" t="s">
        <v>228</v>
      </c>
      <c r="F107" s="2" t="s">
        <v>752</v>
      </c>
      <c r="G107" s="2" t="s">
        <v>753</v>
      </c>
      <c r="H107" s="2" t="s">
        <v>231</v>
      </c>
      <c r="I107" s="2" t="s">
        <v>259</v>
      </c>
      <c r="J107" s="2" t="s">
        <v>73</v>
      </c>
      <c r="K107" s="2" t="s">
        <v>73</v>
      </c>
      <c r="L107" s="2" t="s">
        <v>233</v>
      </c>
      <c r="M107" s="2" t="s">
        <v>115</v>
      </c>
      <c r="N107" s="2" t="s">
        <v>299</v>
      </c>
      <c r="O107" s="2" t="s">
        <v>74</v>
      </c>
      <c r="P107" s="2" t="s">
        <v>80</v>
      </c>
      <c r="Q107" s="2" t="s">
        <v>76</v>
      </c>
      <c r="R107" s="2" t="s">
        <v>236</v>
      </c>
      <c r="S107" s="2" t="s">
        <v>77</v>
      </c>
      <c r="T107" s="2" t="s">
        <v>754</v>
      </c>
      <c r="U107" s="2" t="s">
        <v>755</v>
      </c>
      <c r="V107" s="6">
        <v>3.4599999999999999E-2</v>
      </c>
      <c r="W107" s="6">
        <v>2.8999999999999998E-2</v>
      </c>
      <c r="X107" s="2" t="s">
        <v>239</v>
      </c>
      <c r="Y107" s="2" t="s">
        <v>74</v>
      </c>
      <c r="Z107" s="5">
        <v>379787.28</v>
      </c>
      <c r="AA107" s="5">
        <v>1</v>
      </c>
      <c r="AB107" s="5">
        <v>115.64</v>
      </c>
      <c r="AC107" s="5">
        <v>5.5945</v>
      </c>
      <c r="AD107" s="5">
        <v>444.78050999999999</v>
      </c>
      <c r="AE107" s="2" t="s">
        <v>3</v>
      </c>
      <c r="AF107" s="2" t="s">
        <v>3</v>
      </c>
      <c r="AG107" s="2" t="s">
        <v>26</v>
      </c>
      <c r="AH107" s="6">
        <v>1.0876E-3</v>
      </c>
      <c r="AI107" s="6">
        <v>3.4882000000000003E-3</v>
      </c>
      <c r="AJ107" s="6">
        <v>5.1239999999999999E-4</v>
      </c>
      <c r="AK107" s="2" t="s">
        <v>3</v>
      </c>
      <c r="AL107" s="46" t="s">
        <v>4</v>
      </c>
      <c r="AM107" s="46" t="s">
        <v>1</v>
      </c>
    </row>
    <row r="108" spans="1:39" x14ac:dyDescent="0.2">
      <c r="A108" s="2" t="s">
        <v>69</v>
      </c>
      <c r="B108" s="2" t="s">
        <v>87</v>
      </c>
      <c r="C108" s="2" t="s">
        <v>756</v>
      </c>
      <c r="D108" s="2" t="s">
        <v>757</v>
      </c>
      <c r="E108" s="2" t="s">
        <v>228</v>
      </c>
      <c r="F108" s="2" t="s">
        <v>758</v>
      </c>
      <c r="G108" s="2" t="s">
        <v>759</v>
      </c>
      <c r="H108" s="2" t="s">
        <v>231</v>
      </c>
      <c r="I108" s="2" t="s">
        <v>259</v>
      </c>
      <c r="J108" s="2" t="s">
        <v>73</v>
      </c>
      <c r="K108" s="2" t="s">
        <v>73</v>
      </c>
      <c r="L108" s="2" t="s">
        <v>233</v>
      </c>
      <c r="M108" s="2" t="s">
        <v>115</v>
      </c>
      <c r="N108" s="2" t="s">
        <v>589</v>
      </c>
      <c r="O108" s="2" t="s">
        <v>74</v>
      </c>
      <c r="P108" s="2" t="s">
        <v>80</v>
      </c>
      <c r="Q108" s="2" t="s">
        <v>76</v>
      </c>
      <c r="R108" s="2" t="s">
        <v>236</v>
      </c>
      <c r="S108" s="2" t="s">
        <v>77</v>
      </c>
      <c r="T108" s="2" t="s">
        <v>760</v>
      </c>
      <c r="U108" s="2" t="s">
        <v>761</v>
      </c>
      <c r="V108" s="6">
        <v>2.4E-2</v>
      </c>
      <c r="W108" s="6">
        <v>2.98E-2</v>
      </c>
      <c r="X108" s="2" t="s">
        <v>239</v>
      </c>
      <c r="Y108" s="2" t="s">
        <v>74</v>
      </c>
      <c r="Z108" s="5">
        <v>0.34</v>
      </c>
      <c r="AA108" s="5">
        <v>1</v>
      </c>
      <c r="AB108" s="5">
        <v>113.59</v>
      </c>
      <c r="AC108" s="5">
        <v>0</v>
      </c>
      <c r="AD108" s="5">
        <v>3.8000000000000002E-4</v>
      </c>
      <c r="AE108" s="2" t="s">
        <v>3</v>
      </c>
      <c r="AF108" s="2" t="s">
        <v>3</v>
      </c>
      <c r="AG108" s="2" t="s">
        <v>26</v>
      </c>
      <c r="AH108" s="6">
        <v>0</v>
      </c>
      <c r="AI108" s="6">
        <v>0</v>
      </c>
      <c r="AJ108" s="6">
        <v>0</v>
      </c>
      <c r="AK108" s="2" t="s">
        <v>3</v>
      </c>
      <c r="AL108" s="46" t="s">
        <v>4</v>
      </c>
      <c r="AM108" s="46" t="s">
        <v>1</v>
      </c>
    </row>
    <row r="109" spans="1:39" x14ac:dyDescent="0.2">
      <c r="A109" s="2" t="s">
        <v>69</v>
      </c>
      <c r="B109" s="2" t="s">
        <v>87</v>
      </c>
      <c r="C109" s="2" t="s">
        <v>756</v>
      </c>
      <c r="D109" s="2" t="s">
        <v>757</v>
      </c>
      <c r="E109" s="2" t="s">
        <v>228</v>
      </c>
      <c r="F109" s="2" t="s">
        <v>762</v>
      </c>
      <c r="G109" s="2" t="s">
        <v>763</v>
      </c>
      <c r="H109" s="2" t="s">
        <v>231</v>
      </c>
      <c r="I109" s="2" t="s">
        <v>259</v>
      </c>
      <c r="J109" s="2" t="s">
        <v>73</v>
      </c>
      <c r="K109" s="2" t="s">
        <v>73</v>
      </c>
      <c r="L109" s="2" t="s">
        <v>233</v>
      </c>
      <c r="M109" s="2" t="s">
        <v>115</v>
      </c>
      <c r="N109" s="2" t="s">
        <v>589</v>
      </c>
      <c r="O109" s="2" t="s">
        <v>74</v>
      </c>
      <c r="P109" s="2" t="s">
        <v>80</v>
      </c>
      <c r="Q109" s="2" t="s">
        <v>76</v>
      </c>
      <c r="R109" s="2" t="s">
        <v>236</v>
      </c>
      <c r="S109" s="2" t="s">
        <v>77</v>
      </c>
      <c r="T109" s="2" t="s">
        <v>764</v>
      </c>
      <c r="U109" s="2" t="s">
        <v>307</v>
      </c>
      <c r="V109" s="6">
        <v>7.4999999999999997E-3</v>
      </c>
      <c r="W109" s="6">
        <v>3.9E-2</v>
      </c>
      <c r="X109" s="2" t="s">
        <v>239</v>
      </c>
      <c r="Y109" s="2" t="s">
        <v>74</v>
      </c>
      <c r="Z109" s="5">
        <v>650000</v>
      </c>
      <c r="AA109" s="5">
        <v>1</v>
      </c>
      <c r="AB109" s="5">
        <v>99.42</v>
      </c>
      <c r="AC109" s="5">
        <v>0</v>
      </c>
      <c r="AD109" s="5">
        <v>646.23</v>
      </c>
      <c r="AE109" s="2" t="s">
        <v>3</v>
      </c>
      <c r="AF109" s="2" t="s">
        <v>3</v>
      </c>
      <c r="AG109" s="2" t="s">
        <v>26</v>
      </c>
      <c r="AH109" s="6">
        <v>4.2229999999999996E-4</v>
      </c>
      <c r="AI109" s="6">
        <v>5.0680000000000005E-3</v>
      </c>
      <c r="AJ109" s="6">
        <v>7.4450000000000004E-4</v>
      </c>
      <c r="AK109" s="2" t="s">
        <v>3</v>
      </c>
      <c r="AL109" s="46" t="s">
        <v>4</v>
      </c>
      <c r="AM109" s="46" t="s">
        <v>1</v>
      </c>
    </row>
    <row r="110" spans="1:39" x14ac:dyDescent="0.2">
      <c r="A110" s="2" t="s">
        <v>69</v>
      </c>
      <c r="B110" s="2" t="s">
        <v>87</v>
      </c>
      <c r="C110" s="2" t="s">
        <v>756</v>
      </c>
      <c r="D110" s="2" t="s">
        <v>757</v>
      </c>
      <c r="E110" s="2" t="s">
        <v>228</v>
      </c>
      <c r="F110" s="2" t="s">
        <v>765</v>
      </c>
      <c r="G110" s="2" t="s">
        <v>766</v>
      </c>
      <c r="H110" s="2" t="s">
        <v>231</v>
      </c>
      <c r="I110" s="2" t="s">
        <v>232</v>
      </c>
      <c r="J110" s="2" t="s">
        <v>73</v>
      </c>
      <c r="K110" s="2" t="s">
        <v>73</v>
      </c>
      <c r="L110" s="2" t="s">
        <v>233</v>
      </c>
      <c r="M110" s="2" t="s">
        <v>115</v>
      </c>
      <c r="N110" s="2" t="s">
        <v>589</v>
      </c>
      <c r="O110" s="2" t="s">
        <v>74</v>
      </c>
      <c r="P110" s="2" t="s">
        <v>80</v>
      </c>
      <c r="Q110" s="2" t="s">
        <v>76</v>
      </c>
      <c r="R110" s="2" t="s">
        <v>236</v>
      </c>
      <c r="S110" s="2" t="s">
        <v>77</v>
      </c>
      <c r="T110" s="2" t="s">
        <v>767</v>
      </c>
      <c r="U110" s="2" t="s">
        <v>768</v>
      </c>
      <c r="V110" s="6">
        <v>4.2999999999999997E-2</v>
      </c>
      <c r="W110" s="6">
        <v>5.8899999999999994E-2</v>
      </c>
      <c r="X110" s="2" t="s">
        <v>239</v>
      </c>
      <c r="Y110" s="2" t="s">
        <v>74</v>
      </c>
      <c r="Z110" s="5">
        <v>747526.74</v>
      </c>
      <c r="AA110" s="5">
        <v>1</v>
      </c>
      <c r="AB110" s="5">
        <v>98.86</v>
      </c>
      <c r="AC110" s="5">
        <v>0</v>
      </c>
      <c r="AD110" s="5">
        <v>739.00492999999994</v>
      </c>
      <c r="AE110" s="2" t="s">
        <v>3</v>
      </c>
      <c r="AF110" s="2" t="s">
        <v>3</v>
      </c>
      <c r="AG110" s="2" t="s">
        <v>26</v>
      </c>
      <c r="AH110" s="6">
        <v>7.4069999999999995E-4</v>
      </c>
      <c r="AI110" s="6">
        <v>5.7955999999999997E-3</v>
      </c>
      <c r="AJ110" s="6">
        <v>8.5139999999999999E-4</v>
      </c>
      <c r="AK110" s="2" t="s">
        <v>3</v>
      </c>
      <c r="AL110" s="46" t="s">
        <v>4</v>
      </c>
      <c r="AM110" s="46" t="s">
        <v>1</v>
      </c>
    </row>
    <row r="111" spans="1:39" x14ac:dyDescent="0.2">
      <c r="A111" s="2" t="s">
        <v>69</v>
      </c>
      <c r="B111" s="2" t="s">
        <v>87</v>
      </c>
      <c r="C111" s="2" t="s">
        <v>308</v>
      </c>
      <c r="D111" s="2" t="s">
        <v>309</v>
      </c>
      <c r="E111" s="2" t="s">
        <v>228</v>
      </c>
      <c r="F111" s="2" t="s">
        <v>769</v>
      </c>
      <c r="G111" s="2" t="s">
        <v>770</v>
      </c>
      <c r="H111" s="2" t="s">
        <v>231</v>
      </c>
      <c r="I111" s="2" t="s">
        <v>259</v>
      </c>
      <c r="J111" s="2" t="s">
        <v>73</v>
      </c>
      <c r="K111" s="2" t="s">
        <v>73</v>
      </c>
      <c r="L111" s="2" t="s">
        <v>233</v>
      </c>
      <c r="M111" s="2" t="s">
        <v>115</v>
      </c>
      <c r="N111" s="2" t="s">
        <v>244</v>
      </c>
      <c r="O111" s="2" t="s">
        <v>74</v>
      </c>
      <c r="P111" s="2" t="s">
        <v>80</v>
      </c>
      <c r="Q111" s="2" t="s">
        <v>76</v>
      </c>
      <c r="R111" s="2" t="s">
        <v>236</v>
      </c>
      <c r="S111" s="2" t="s">
        <v>77</v>
      </c>
      <c r="T111" s="2" t="s">
        <v>771</v>
      </c>
      <c r="U111" s="2" t="s">
        <v>772</v>
      </c>
      <c r="V111" s="6">
        <v>4.8300000000000003E-2</v>
      </c>
      <c r="W111" s="6">
        <v>4.6500000000000007E-2</v>
      </c>
      <c r="X111" s="2" t="s">
        <v>239</v>
      </c>
      <c r="Y111" s="2" t="s">
        <v>74</v>
      </c>
      <c r="Z111" s="5">
        <v>1190000</v>
      </c>
      <c r="AA111" s="5">
        <v>1</v>
      </c>
      <c r="AB111" s="5">
        <v>104.35</v>
      </c>
      <c r="AC111" s="5">
        <v>0</v>
      </c>
      <c r="AD111" s="5">
        <v>1241.7650000000001</v>
      </c>
      <c r="AE111" s="2" t="s">
        <v>3</v>
      </c>
      <c r="AF111" s="2" t="s">
        <v>3</v>
      </c>
      <c r="AG111" s="2" t="s">
        <v>26</v>
      </c>
      <c r="AH111" s="6">
        <v>2.9023999999999999E-3</v>
      </c>
      <c r="AI111" s="6">
        <v>9.7384000000000012E-3</v>
      </c>
      <c r="AJ111" s="6">
        <v>1.4306E-3</v>
      </c>
      <c r="AK111" s="2" t="s">
        <v>3</v>
      </c>
      <c r="AL111" s="46" t="s">
        <v>4</v>
      </c>
      <c r="AM111" s="46" t="s">
        <v>1</v>
      </c>
    </row>
    <row r="112" spans="1:39" x14ac:dyDescent="0.2">
      <c r="A112" s="2" t="s">
        <v>69</v>
      </c>
      <c r="B112" s="2" t="s">
        <v>87</v>
      </c>
      <c r="C112" s="2" t="s">
        <v>302</v>
      </c>
      <c r="D112" s="2" t="s">
        <v>303</v>
      </c>
      <c r="E112" s="2" t="s">
        <v>228</v>
      </c>
      <c r="F112" s="2" t="s">
        <v>304</v>
      </c>
      <c r="G112" s="2" t="s">
        <v>305</v>
      </c>
      <c r="H112" s="2" t="s">
        <v>231</v>
      </c>
      <c r="I112" s="2" t="s">
        <v>259</v>
      </c>
      <c r="J112" s="2" t="s">
        <v>73</v>
      </c>
      <c r="K112" s="2" t="s">
        <v>73</v>
      </c>
      <c r="L112" s="2" t="s">
        <v>233</v>
      </c>
      <c r="M112" s="2" t="s">
        <v>115</v>
      </c>
      <c r="N112" s="2" t="s">
        <v>299</v>
      </c>
      <c r="O112" s="2" t="s">
        <v>74</v>
      </c>
      <c r="P112" s="2" t="s">
        <v>80</v>
      </c>
      <c r="Q112" s="2" t="s">
        <v>76</v>
      </c>
      <c r="R112" s="2" t="s">
        <v>236</v>
      </c>
      <c r="S112" s="2" t="s">
        <v>77</v>
      </c>
      <c r="T112" s="2" t="s">
        <v>306</v>
      </c>
      <c r="U112" s="2" t="s">
        <v>307</v>
      </c>
      <c r="V112" s="6">
        <v>2.7000000000000003E-2</v>
      </c>
      <c r="W112" s="6">
        <v>3.4200000000000001E-2</v>
      </c>
      <c r="X112" s="2" t="s">
        <v>239</v>
      </c>
      <c r="Y112" s="2" t="s">
        <v>74</v>
      </c>
      <c r="Z112" s="5">
        <v>999000</v>
      </c>
      <c r="AA112" s="5">
        <v>1</v>
      </c>
      <c r="AB112" s="5">
        <v>102.95</v>
      </c>
      <c r="AC112" s="5">
        <v>0</v>
      </c>
      <c r="AD112" s="5">
        <v>1028.4704999999999</v>
      </c>
      <c r="AE112" s="2" t="s">
        <v>3</v>
      </c>
      <c r="AF112" s="2" t="s">
        <v>3</v>
      </c>
      <c r="AG112" s="2" t="s">
        <v>26</v>
      </c>
      <c r="AH112" s="6">
        <v>2.2828000000000002E-3</v>
      </c>
      <c r="AI112" s="6">
        <v>8.0657000000000003E-3</v>
      </c>
      <c r="AJ112" s="6">
        <v>1.1848E-3</v>
      </c>
      <c r="AK112" s="2" t="s">
        <v>3</v>
      </c>
      <c r="AL112" s="46" t="s">
        <v>4</v>
      </c>
      <c r="AM112" s="46" t="s">
        <v>1</v>
      </c>
    </row>
    <row r="113" spans="1:39" x14ac:dyDescent="0.2">
      <c r="A113" s="2" t="s">
        <v>69</v>
      </c>
      <c r="B113" s="2" t="s">
        <v>87</v>
      </c>
      <c r="C113" s="2" t="s">
        <v>773</v>
      </c>
      <c r="D113" s="2" t="s">
        <v>774</v>
      </c>
      <c r="E113" s="2" t="s">
        <v>228</v>
      </c>
      <c r="F113" s="2" t="s">
        <v>775</v>
      </c>
      <c r="G113" s="2" t="s">
        <v>776</v>
      </c>
      <c r="H113" s="2" t="s">
        <v>231</v>
      </c>
      <c r="I113" s="2" t="s">
        <v>259</v>
      </c>
      <c r="J113" s="2" t="s">
        <v>73</v>
      </c>
      <c r="K113" s="2" t="s">
        <v>73</v>
      </c>
      <c r="L113" s="2" t="s">
        <v>233</v>
      </c>
      <c r="M113" s="2" t="s">
        <v>115</v>
      </c>
      <c r="N113" s="2" t="s">
        <v>299</v>
      </c>
      <c r="O113" s="2" t="s">
        <v>74</v>
      </c>
      <c r="P113" s="2" t="s">
        <v>80</v>
      </c>
      <c r="Q113" s="2" t="s">
        <v>76</v>
      </c>
      <c r="R113" s="2" t="s">
        <v>236</v>
      </c>
      <c r="S113" s="2" t="s">
        <v>77</v>
      </c>
      <c r="T113" s="2" t="s">
        <v>777</v>
      </c>
      <c r="U113" s="2" t="s">
        <v>440</v>
      </c>
      <c r="V113" s="6">
        <v>3.6200000000000003E-2</v>
      </c>
      <c r="W113" s="6">
        <v>4.1599999999999998E-2</v>
      </c>
      <c r="X113" s="2" t="s">
        <v>239</v>
      </c>
      <c r="Y113" s="2" t="s">
        <v>74</v>
      </c>
      <c r="Z113" s="5">
        <v>668500.03</v>
      </c>
      <c r="AA113" s="5">
        <v>1</v>
      </c>
      <c r="AB113" s="5">
        <v>102.52</v>
      </c>
      <c r="AC113" s="5">
        <v>0</v>
      </c>
      <c r="AD113" s="5">
        <v>685.34622999999999</v>
      </c>
      <c r="AE113" s="2" t="s">
        <v>3</v>
      </c>
      <c r="AF113" s="2" t="s">
        <v>3</v>
      </c>
      <c r="AG113" s="2" t="s">
        <v>26</v>
      </c>
      <c r="AH113" s="6">
        <v>3.879E-4</v>
      </c>
      <c r="AI113" s="6">
        <v>5.3747999999999999E-3</v>
      </c>
      <c r="AJ113" s="6">
        <v>7.8950000000000005E-4</v>
      </c>
      <c r="AK113" s="2" t="s">
        <v>3</v>
      </c>
      <c r="AL113" s="46" t="s">
        <v>4</v>
      </c>
      <c r="AM113" s="46" t="s">
        <v>1</v>
      </c>
    </row>
    <row r="114" spans="1:39" x14ac:dyDescent="0.2">
      <c r="A114" s="2" t="s">
        <v>69</v>
      </c>
      <c r="B114" s="2" t="s">
        <v>87</v>
      </c>
      <c r="C114" s="2" t="s">
        <v>773</v>
      </c>
      <c r="D114" s="2" t="s">
        <v>774</v>
      </c>
      <c r="E114" s="2" t="s">
        <v>228</v>
      </c>
      <c r="F114" s="2" t="s">
        <v>778</v>
      </c>
      <c r="G114" s="2" t="s">
        <v>779</v>
      </c>
      <c r="H114" s="2" t="s">
        <v>231</v>
      </c>
      <c r="I114" s="2" t="s">
        <v>259</v>
      </c>
      <c r="J114" s="2" t="s">
        <v>73</v>
      </c>
      <c r="K114" s="2" t="s">
        <v>73</v>
      </c>
      <c r="L114" s="2" t="s">
        <v>233</v>
      </c>
      <c r="M114" s="2" t="s">
        <v>115</v>
      </c>
      <c r="N114" s="2" t="s">
        <v>299</v>
      </c>
      <c r="O114" s="2" t="s">
        <v>74</v>
      </c>
      <c r="P114" s="2" t="s">
        <v>80</v>
      </c>
      <c r="Q114" s="2" t="s">
        <v>76</v>
      </c>
      <c r="R114" s="2" t="s">
        <v>236</v>
      </c>
      <c r="S114" s="2" t="s">
        <v>77</v>
      </c>
      <c r="T114" s="2" t="s">
        <v>519</v>
      </c>
      <c r="U114" s="2" t="s">
        <v>520</v>
      </c>
      <c r="V114" s="6">
        <v>4.9500000000000002E-2</v>
      </c>
      <c r="W114" s="6">
        <v>4.1500000000000002E-2</v>
      </c>
      <c r="X114" s="2" t="s">
        <v>239</v>
      </c>
      <c r="Y114" s="2" t="s">
        <v>74</v>
      </c>
      <c r="Z114" s="5">
        <v>231333.85</v>
      </c>
      <c r="AA114" s="5">
        <v>1</v>
      </c>
      <c r="AB114" s="5">
        <v>138.26</v>
      </c>
      <c r="AC114" s="5">
        <v>0</v>
      </c>
      <c r="AD114" s="5">
        <v>319.84217999999998</v>
      </c>
      <c r="AE114" s="2" t="s">
        <v>3</v>
      </c>
      <c r="AF114" s="2" t="s">
        <v>3</v>
      </c>
      <c r="AG114" s="2" t="s">
        <v>26</v>
      </c>
      <c r="AH114" s="6">
        <v>5.2670000000000006E-4</v>
      </c>
      <c r="AI114" s="6">
        <v>2.5082999999999998E-3</v>
      </c>
      <c r="AJ114" s="6">
        <v>3.6850000000000001E-4</v>
      </c>
      <c r="AK114" s="2" t="s">
        <v>3</v>
      </c>
      <c r="AL114" s="46" t="s">
        <v>4</v>
      </c>
      <c r="AM114" s="46" t="s">
        <v>1</v>
      </c>
    </row>
    <row r="115" spans="1:39" x14ac:dyDescent="0.2">
      <c r="A115" s="2" t="s">
        <v>69</v>
      </c>
      <c r="B115" s="2" t="s">
        <v>87</v>
      </c>
      <c r="C115" s="2" t="s">
        <v>773</v>
      </c>
      <c r="D115" s="2" t="s">
        <v>774</v>
      </c>
      <c r="E115" s="2" t="s">
        <v>228</v>
      </c>
      <c r="F115" s="2" t="s">
        <v>780</v>
      </c>
      <c r="G115" s="2" t="s">
        <v>781</v>
      </c>
      <c r="H115" s="2" t="s">
        <v>231</v>
      </c>
      <c r="I115" s="2" t="s">
        <v>232</v>
      </c>
      <c r="J115" s="2" t="s">
        <v>73</v>
      </c>
      <c r="K115" s="2" t="s">
        <v>73</v>
      </c>
      <c r="L115" s="2" t="s">
        <v>233</v>
      </c>
      <c r="M115" s="2" t="s">
        <v>115</v>
      </c>
      <c r="N115" s="2" t="s">
        <v>299</v>
      </c>
      <c r="O115" s="2" t="s">
        <v>74</v>
      </c>
      <c r="P115" s="2" t="s">
        <v>80</v>
      </c>
      <c r="Q115" s="2" t="s">
        <v>76</v>
      </c>
      <c r="R115" s="2" t="s">
        <v>236</v>
      </c>
      <c r="S115" s="2" t="s">
        <v>77</v>
      </c>
      <c r="T115" s="2" t="s">
        <v>484</v>
      </c>
      <c r="U115" s="2" t="s">
        <v>440</v>
      </c>
      <c r="V115" s="6">
        <v>3.95E-2</v>
      </c>
      <c r="W115" s="6">
        <v>7.7199999999999991E-2</v>
      </c>
      <c r="X115" s="2" t="s">
        <v>239</v>
      </c>
      <c r="Y115" s="2" t="s">
        <v>74</v>
      </c>
      <c r="Z115" s="5">
        <v>0.52</v>
      </c>
      <c r="AA115" s="5">
        <v>1</v>
      </c>
      <c r="AB115" s="5">
        <v>89.43</v>
      </c>
      <c r="AC115" s="5">
        <v>0</v>
      </c>
      <c r="AD115" s="5">
        <v>4.6000000000000001E-4</v>
      </c>
      <c r="AE115" s="2" t="s">
        <v>3</v>
      </c>
      <c r="AF115" s="2" t="s">
        <v>3</v>
      </c>
      <c r="AG115" s="2" t="s">
        <v>26</v>
      </c>
      <c r="AH115" s="6">
        <v>0</v>
      </c>
      <c r="AI115" s="6">
        <v>0</v>
      </c>
      <c r="AJ115" s="6">
        <v>0</v>
      </c>
      <c r="AK115" s="2" t="s">
        <v>3</v>
      </c>
      <c r="AL115" s="46" t="s">
        <v>4</v>
      </c>
      <c r="AM115" s="46" t="s">
        <v>1</v>
      </c>
    </row>
    <row r="116" spans="1:39" x14ac:dyDescent="0.2">
      <c r="A116" s="2" t="s">
        <v>69</v>
      </c>
      <c r="B116" s="2" t="s">
        <v>87</v>
      </c>
      <c r="C116" s="2" t="s">
        <v>782</v>
      </c>
      <c r="D116" s="2" t="s">
        <v>783</v>
      </c>
      <c r="E116" s="2" t="s">
        <v>228</v>
      </c>
      <c r="F116" s="2" t="s">
        <v>784</v>
      </c>
      <c r="G116" s="2" t="s">
        <v>785</v>
      </c>
      <c r="H116" s="2" t="s">
        <v>231</v>
      </c>
      <c r="I116" s="2" t="s">
        <v>232</v>
      </c>
      <c r="J116" s="2" t="s">
        <v>73</v>
      </c>
      <c r="K116" s="2" t="s">
        <v>73</v>
      </c>
      <c r="L116" s="2" t="s">
        <v>233</v>
      </c>
      <c r="M116" s="2" t="s">
        <v>115</v>
      </c>
      <c r="N116" s="2" t="s">
        <v>244</v>
      </c>
      <c r="O116" s="2" t="s">
        <v>74</v>
      </c>
      <c r="P116" s="2" t="s">
        <v>80</v>
      </c>
      <c r="Q116" s="2" t="s">
        <v>76</v>
      </c>
      <c r="R116" s="2" t="s">
        <v>236</v>
      </c>
      <c r="S116" s="2" t="s">
        <v>77</v>
      </c>
      <c r="T116" s="2" t="s">
        <v>786</v>
      </c>
      <c r="U116" s="2" t="s">
        <v>787</v>
      </c>
      <c r="V116" s="6">
        <v>7.2400000000000006E-2</v>
      </c>
      <c r="W116" s="6">
        <v>7.1500000000000008E-2</v>
      </c>
      <c r="X116" s="2" t="s">
        <v>239</v>
      </c>
      <c r="Y116" s="2" t="s">
        <v>74</v>
      </c>
      <c r="Z116" s="5">
        <v>594914.57999999996</v>
      </c>
      <c r="AA116" s="5">
        <v>1</v>
      </c>
      <c r="AB116" s="5">
        <v>102.9</v>
      </c>
      <c r="AC116" s="5">
        <v>0</v>
      </c>
      <c r="AD116" s="5">
        <v>612.1671</v>
      </c>
      <c r="AE116" s="2" t="s">
        <v>3</v>
      </c>
      <c r="AF116" s="2" t="s">
        <v>3</v>
      </c>
      <c r="AG116" s="2" t="s">
        <v>26</v>
      </c>
      <c r="AH116" s="6">
        <v>1.7061000000000001E-3</v>
      </c>
      <c r="AI116" s="6">
        <v>4.8009000000000003E-3</v>
      </c>
      <c r="AJ116" s="6">
        <v>7.0520000000000001E-4</v>
      </c>
      <c r="AK116" s="2" t="s">
        <v>3</v>
      </c>
      <c r="AL116" s="46" t="s">
        <v>4</v>
      </c>
      <c r="AM116" s="46" t="s">
        <v>1</v>
      </c>
    </row>
    <row r="117" spans="1:39" x14ac:dyDescent="0.2">
      <c r="A117" s="2" t="s">
        <v>69</v>
      </c>
      <c r="B117" s="2" t="s">
        <v>87</v>
      </c>
      <c r="C117" s="2" t="s">
        <v>788</v>
      </c>
      <c r="D117" s="2" t="s">
        <v>789</v>
      </c>
      <c r="E117" s="2" t="s">
        <v>228</v>
      </c>
      <c r="F117" s="2" t="s">
        <v>790</v>
      </c>
      <c r="G117" s="2" t="s">
        <v>791</v>
      </c>
      <c r="H117" s="2" t="s">
        <v>231</v>
      </c>
      <c r="I117" s="2" t="s">
        <v>259</v>
      </c>
      <c r="J117" s="2" t="s">
        <v>73</v>
      </c>
      <c r="K117" s="2" t="s">
        <v>73</v>
      </c>
      <c r="L117" s="2" t="s">
        <v>233</v>
      </c>
      <c r="M117" s="2" t="s">
        <v>115</v>
      </c>
      <c r="N117" s="2" t="s">
        <v>589</v>
      </c>
      <c r="O117" s="2" t="s">
        <v>74</v>
      </c>
      <c r="P117" s="2" t="s">
        <v>80</v>
      </c>
      <c r="Q117" s="2" t="s">
        <v>76</v>
      </c>
      <c r="R117" s="2" t="s">
        <v>236</v>
      </c>
      <c r="S117" s="2" t="s">
        <v>77</v>
      </c>
      <c r="T117" s="2" t="s">
        <v>792</v>
      </c>
      <c r="U117" s="2" t="s">
        <v>793</v>
      </c>
      <c r="V117" s="6">
        <v>4.3400000000000001E-2</v>
      </c>
      <c r="W117" s="6">
        <v>3.6499999999999998E-2</v>
      </c>
      <c r="X117" s="2" t="s">
        <v>239</v>
      </c>
      <c r="Y117" s="2" t="s">
        <v>74</v>
      </c>
      <c r="Z117" s="5">
        <v>56667.14</v>
      </c>
      <c r="AA117" s="5">
        <v>1</v>
      </c>
      <c r="AB117" s="5">
        <v>115.35</v>
      </c>
      <c r="AC117" s="5">
        <v>0</v>
      </c>
      <c r="AD117" s="5">
        <v>65.365539999999996</v>
      </c>
      <c r="AE117" s="2" t="s">
        <v>3</v>
      </c>
      <c r="AF117" s="2" t="s">
        <v>3</v>
      </c>
      <c r="AG117" s="2" t="s">
        <v>26</v>
      </c>
      <c r="AH117" s="6">
        <v>1.3019999999999999E-4</v>
      </c>
      <c r="AI117" s="6">
        <v>5.1259999999999999E-4</v>
      </c>
      <c r="AJ117" s="6">
        <v>7.5300000000000001E-5</v>
      </c>
      <c r="AK117" s="2" t="s">
        <v>3</v>
      </c>
      <c r="AL117" s="46" t="s">
        <v>4</v>
      </c>
      <c r="AM117" s="46" t="s">
        <v>1</v>
      </c>
    </row>
    <row r="118" spans="1:39" x14ac:dyDescent="0.2">
      <c r="A118" s="2" t="s">
        <v>69</v>
      </c>
      <c r="B118" s="2" t="s">
        <v>87</v>
      </c>
      <c r="C118" s="2" t="s">
        <v>788</v>
      </c>
      <c r="D118" s="2" t="s">
        <v>789</v>
      </c>
      <c r="E118" s="2" t="s">
        <v>228</v>
      </c>
      <c r="F118" s="2" t="s">
        <v>794</v>
      </c>
      <c r="G118" s="2" t="s">
        <v>795</v>
      </c>
      <c r="H118" s="2" t="s">
        <v>231</v>
      </c>
      <c r="I118" s="2" t="s">
        <v>232</v>
      </c>
      <c r="J118" s="2" t="s">
        <v>73</v>
      </c>
      <c r="K118" s="2" t="s">
        <v>73</v>
      </c>
      <c r="L118" s="2" t="s">
        <v>233</v>
      </c>
      <c r="M118" s="2" t="s">
        <v>115</v>
      </c>
      <c r="N118" s="2" t="s">
        <v>589</v>
      </c>
      <c r="O118" s="2" t="s">
        <v>74</v>
      </c>
      <c r="P118" s="2" t="s">
        <v>80</v>
      </c>
      <c r="Q118" s="2" t="s">
        <v>76</v>
      </c>
      <c r="R118" s="2" t="s">
        <v>236</v>
      </c>
      <c r="S118" s="2" t="s">
        <v>77</v>
      </c>
      <c r="T118" s="2" t="s">
        <v>792</v>
      </c>
      <c r="U118" s="2" t="s">
        <v>793</v>
      </c>
      <c r="V118" s="6">
        <v>6.2300000000000001E-2</v>
      </c>
      <c r="W118" s="6">
        <v>5.7500000000000002E-2</v>
      </c>
      <c r="X118" s="2" t="s">
        <v>239</v>
      </c>
      <c r="Y118" s="2" t="s">
        <v>74</v>
      </c>
      <c r="Z118" s="5">
        <v>170313.47</v>
      </c>
      <c r="AA118" s="5">
        <v>1</v>
      </c>
      <c r="AB118" s="5">
        <v>101.95</v>
      </c>
      <c r="AC118" s="5">
        <v>0</v>
      </c>
      <c r="AD118" s="5">
        <v>173.63458</v>
      </c>
      <c r="AE118" s="2" t="s">
        <v>3</v>
      </c>
      <c r="AF118" s="2" t="s">
        <v>3</v>
      </c>
      <c r="AG118" s="2" t="s">
        <v>26</v>
      </c>
      <c r="AH118" s="6">
        <v>1.0709999999999999E-3</v>
      </c>
      <c r="AI118" s="6">
        <v>1.3617000000000002E-3</v>
      </c>
      <c r="AJ118" s="6">
        <v>2.0000000000000001E-4</v>
      </c>
      <c r="AK118" s="2" t="s">
        <v>3</v>
      </c>
      <c r="AL118" s="46" t="s">
        <v>4</v>
      </c>
      <c r="AM118" s="46" t="s">
        <v>1</v>
      </c>
    </row>
    <row r="119" spans="1:39" x14ac:dyDescent="0.2">
      <c r="A119" s="2" t="s">
        <v>69</v>
      </c>
      <c r="B119" s="2" t="s">
        <v>87</v>
      </c>
      <c r="C119" s="2" t="s">
        <v>788</v>
      </c>
      <c r="D119" s="2" t="s">
        <v>789</v>
      </c>
      <c r="E119" s="2" t="s">
        <v>228</v>
      </c>
      <c r="F119" s="2" t="s">
        <v>796</v>
      </c>
      <c r="G119" s="2" t="s">
        <v>797</v>
      </c>
      <c r="H119" s="2" t="s">
        <v>231</v>
      </c>
      <c r="I119" s="2" t="s">
        <v>259</v>
      </c>
      <c r="J119" s="2" t="s">
        <v>73</v>
      </c>
      <c r="K119" s="2" t="s">
        <v>73</v>
      </c>
      <c r="L119" s="2" t="s">
        <v>233</v>
      </c>
      <c r="M119" s="2" t="s">
        <v>115</v>
      </c>
      <c r="N119" s="2" t="s">
        <v>589</v>
      </c>
      <c r="O119" s="2" t="s">
        <v>74</v>
      </c>
      <c r="P119" s="2" t="s">
        <v>80</v>
      </c>
      <c r="Q119" s="2" t="s">
        <v>76</v>
      </c>
      <c r="R119" s="2" t="s">
        <v>236</v>
      </c>
      <c r="S119" s="2" t="s">
        <v>77</v>
      </c>
      <c r="T119" s="2" t="s">
        <v>777</v>
      </c>
      <c r="U119" s="2" t="s">
        <v>798</v>
      </c>
      <c r="V119" s="6">
        <v>3.2500000000000001E-2</v>
      </c>
      <c r="W119" s="6">
        <v>4.2900000000000001E-2</v>
      </c>
      <c r="X119" s="2" t="s">
        <v>239</v>
      </c>
      <c r="Y119" s="2" t="s">
        <v>74</v>
      </c>
      <c r="Z119" s="5">
        <v>473680.86</v>
      </c>
      <c r="AA119" s="5">
        <v>1</v>
      </c>
      <c r="AB119" s="5">
        <v>109.84</v>
      </c>
      <c r="AC119" s="5">
        <v>0</v>
      </c>
      <c r="AD119" s="5">
        <v>520.29105000000004</v>
      </c>
      <c r="AE119" s="2" t="s">
        <v>3</v>
      </c>
      <c r="AF119" s="2" t="s">
        <v>3</v>
      </c>
      <c r="AG119" s="2" t="s">
        <v>26</v>
      </c>
      <c r="AH119" s="6">
        <v>1.2855E-3</v>
      </c>
      <c r="AI119" s="6">
        <v>4.0803000000000002E-3</v>
      </c>
      <c r="AJ119" s="6">
        <v>5.9940000000000004E-4</v>
      </c>
      <c r="AK119" s="2" t="s">
        <v>3</v>
      </c>
      <c r="AL119" s="46" t="s">
        <v>4</v>
      </c>
      <c r="AM119" s="46" t="s">
        <v>1</v>
      </c>
    </row>
    <row r="120" spans="1:39" x14ac:dyDescent="0.2">
      <c r="A120" s="2" t="s">
        <v>69</v>
      </c>
      <c r="B120" s="2" t="s">
        <v>87</v>
      </c>
      <c r="C120" s="2" t="s">
        <v>788</v>
      </c>
      <c r="D120" s="2" t="s">
        <v>789</v>
      </c>
      <c r="E120" s="2" t="s">
        <v>228</v>
      </c>
      <c r="F120" s="2" t="s">
        <v>799</v>
      </c>
      <c r="G120" s="2" t="s">
        <v>800</v>
      </c>
      <c r="H120" s="2" t="s">
        <v>231</v>
      </c>
      <c r="I120" s="2" t="s">
        <v>259</v>
      </c>
      <c r="J120" s="2" t="s">
        <v>73</v>
      </c>
      <c r="K120" s="2" t="s">
        <v>73</v>
      </c>
      <c r="L120" s="2" t="s">
        <v>233</v>
      </c>
      <c r="M120" s="2" t="s">
        <v>115</v>
      </c>
      <c r="N120" s="2" t="s">
        <v>589</v>
      </c>
      <c r="O120" s="2" t="s">
        <v>74</v>
      </c>
      <c r="P120" s="2" t="s">
        <v>80</v>
      </c>
      <c r="Q120" s="2" t="s">
        <v>76</v>
      </c>
      <c r="R120" s="2" t="s">
        <v>236</v>
      </c>
      <c r="S120" s="2" t="s">
        <v>77</v>
      </c>
      <c r="T120" s="2" t="s">
        <v>801</v>
      </c>
      <c r="U120" s="2" t="s">
        <v>802</v>
      </c>
      <c r="V120" s="6">
        <v>3.9E-2</v>
      </c>
      <c r="W120" s="6">
        <v>4.0399999999999998E-2</v>
      </c>
      <c r="X120" s="2" t="s">
        <v>239</v>
      </c>
      <c r="Y120" s="2" t="s">
        <v>74</v>
      </c>
      <c r="Z120" s="5">
        <v>557989.43999999994</v>
      </c>
      <c r="AA120" s="5">
        <v>1</v>
      </c>
      <c r="AB120" s="5">
        <v>114.47</v>
      </c>
      <c r="AC120" s="5">
        <v>0</v>
      </c>
      <c r="AD120" s="5">
        <v>638.73050999999998</v>
      </c>
      <c r="AE120" s="2" t="s">
        <v>3</v>
      </c>
      <c r="AF120" s="2" t="s">
        <v>3</v>
      </c>
      <c r="AG120" s="2" t="s">
        <v>26</v>
      </c>
      <c r="AH120" s="6">
        <v>3.9120000000000002E-4</v>
      </c>
      <c r="AI120" s="6">
        <v>5.0092000000000001E-3</v>
      </c>
      <c r="AJ120" s="6">
        <v>7.358000000000001E-4</v>
      </c>
      <c r="AK120" s="2" t="s">
        <v>3</v>
      </c>
      <c r="AL120" s="46" t="s">
        <v>4</v>
      </c>
      <c r="AM120" s="46" t="s">
        <v>1</v>
      </c>
    </row>
    <row r="121" spans="1:39" x14ac:dyDescent="0.2">
      <c r="A121" s="2" t="s">
        <v>69</v>
      </c>
      <c r="B121" s="2" t="s">
        <v>87</v>
      </c>
      <c r="C121" s="2" t="s">
        <v>803</v>
      </c>
      <c r="D121" s="2" t="s">
        <v>804</v>
      </c>
      <c r="E121" s="2" t="s">
        <v>228</v>
      </c>
      <c r="F121" s="2" t="s">
        <v>805</v>
      </c>
      <c r="G121" s="2" t="s">
        <v>806</v>
      </c>
      <c r="H121" s="2" t="s">
        <v>231</v>
      </c>
      <c r="I121" s="2" t="s">
        <v>259</v>
      </c>
      <c r="J121" s="2" t="s">
        <v>73</v>
      </c>
      <c r="K121" s="2" t="s">
        <v>73</v>
      </c>
      <c r="L121" s="2" t="s">
        <v>233</v>
      </c>
      <c r="M121" s="2" t="s">
        <v>115</v>
      </c>
      <c r="N121" s="2" t="s">
        <v>260</v>
      </c>
      <c r="O121" s="2" t="s">
        <v>74</v>
      </c>
      <c r="P121" s="2" t="s">
        <v>312</v>
      </c>
      <c r="Q121" s="2" t="s">
        <v>76</v>
      </c>
      <c r="R121" s="2" t="s">
        <v>236</v>
      </c>
      <c r="S121" s="2" t="s">
        <v>77</v>
      </c>
      <c r="T121" s="2" t="s">
        <v>807</v>
      </c>
      <c r="U121" s="2" t="s">
        <v>808</v>
      </c>
      <c r="V121" s="6">
        <v>2.75E-2</v>
      </c>
      <c r="W121" s="6">
        <v>3.2599999999999997E-2</v>
      </c>
      <c r="X121" s="2" t="s">
        <v>239</v>
      </c>
      <c r="Y121" s="2" t="s">
        <v>74</v>
      </c>
      <c r="Z121" s="5">
        <v>747414.42</v>
      </c>
      <c r="AA121" s="5">
        <v>1</v>
      </c>
      <c r="AB121" s="5">
        <v>112.11</v>
      </c>
      <c r="AC121" s="5">
        <v>0</v>
      </c>
      <c r="AD121" s="5">
        <v>837.92629999999997</v>
      </c>
      <c r="AE121" s="2" t="s">
        <v>3</v>
      </c>
      <c r="AF121" s="2" t="s">
        <v>3</v>
      </c>
      <c r="AG121" s="2" t="s">
        <v>26</v>
      </c>
      <c r="AH121" s="6">
        <v>8.8880000000000003E-4</v>
      </c>
      <c r="AI121" s="6">
        <v>6.5713999999999998E-3</v>
      </c>
      <c r="AJ121" s="6">
        <v>9.653000000000001E-4</v>
      </c>
      <c r="AK121" s="2" t="s">
        <v>3</v>
      </c>
      <c r="AL121" s="46" t="s">
        <v>4</v>
      </c>
      <c r="AM121" s="46" t="s">
        <v>1</v>
      </c>
    </row>
    <row r="122" spans="1:39" x14ac:dyDescent="0.2">
      <c r="A122" s="2" t="s">
        <v>69</v>
      </c>
      <c r="B122" s="2" t="s">
        <v>87</v>
      </c>
      <c r="C122" s="2" t="s">
        <v>803</v>
      </c>
      <c r="D122" s="2" t="s">
        <v>804</v>
      </c>
      <c r="E122" s="2" t="s">
        <v>228</v>
      </c>
      <c r="F122" s="2" t="s">
        <v>809</v>
      </c>
      <c r="G122" s="2" t="s">
        <v>810</v>
      </c>
      <c r="H122" s="2" t="s">
        <v>231</v>
      </c>
      <c r="I122" s="2" t="s">
        <v>232</v>
      </c>
      <c r="J122" s="2" t="s">
        <v>73</v>
      </c>
      <c r="K122" s="2" t="s">
        <v>73</v>
      </c>
      <c r="L122" s="2" t="s">
        <v>233</v>
      </c>
      <c r="M122" s="2" t="s">
        <v>115</v>
      </c>
      <c r="N122" s="2" t="s">
        <v>260</v>
      </c>
      <c r="O122" s="2" t="s">
        <v>74</v>
      </c>
      <c r="P122" s="2" t="s">
        <v>312</v>
      </c>
      <c r="Q122" s="2" t="s">
        <v>76</v>
      </c>
      <c r="R122" s="2" t="s">
        <v>236</v>
      </c>
      <c r="S122" s="2" t="s">
        <v>77</v>
      </c>
      <c r="T122" s="2" t="s">
        <v>811</v>
      </c>
      <c r="U122" s="2" t="s">
        <v>812</v>
      </c>
      <c r="V122" s="6">
        <v>2.5000000000000001E-2</v>
      </c>
      <c r="W122" s="6">
        <v>5.9400000000000001E-2</v>
      </c>
      <c r="X122" s="2" t="s">
        <v>239</v>
      </c>
      <c r="Y122" s="2" t="s">
        <v>74</v>
      </c>
      <c r="Z122" s="5">
        <v>1044050</v>
      </c>
      <c r="AA122" s="5">
        <v>1</v>
      </c>
      <c r="AB122" s="5">
        <v>90.38</v>
      </c>
      <c r="AC122" s="5">
        <v>0</v>
      </c>
      <c r="AD122" s="5">
        <v>943.61239</v>
      </c>
      <c r="AE122" s="2" t="s">
        <v>3</v>
      </c>
      <c r="AF122" s="2" t="s">
        <v>3</v>
      </c>
      <c r="AG122" s="2" t="s">
        <v>26</v>
      </c>
      <c r="AH122" s="6">
        <v>1.2917E-3</v>
      </c>
      <c r="AI122" s="6">
        <v>7.4002E-3</v>
      </c>
      <c r="AJ122" s="6">
        <v>1.0870999999999999E-3</v>
      </c>
      <c r="AK122" s="2" t="s">
        <v>3</v>
      </c>
      <c r="AL122" s="46" t="s">
        <v>4</v>
      </c>
      <c r="AM122" s="46" t="s">
        <v>1</v>
      </c>
    </row>
    <row r="123" spans="1:39" x14ac:dyDescent="0.2">
      <c r="A123" s="2" t="s">
        <v>69</v>
      </c>
      <c r="B123" s="2" t="s">
        <v>87</v>
      </c>
      <c r="C123" s="2" t="s">
        <v>813</v>
      </c>
      <c r="D123" s="2" t="s">
        <v>814</v>
      </c>
      <c r="E123" s="2" t="s">
        <v>228</v>
      </c>
      <c r="F123" s="2" t="s">
        <v>815</v>
      </c>
      <c r="G123" s="2" t="s">
        <v>816</v>
      </c>
      <c r="H123" s="2" t="s">
        <v>231</v>
      </c>
      <c r="I123" s="2" t="s">
        <v>232</v>
      </c>
      <c r="J123" s="2" t="s">
        <v>73</v>
      </c>
      <c r="K123" s="2" t="s">
        <v>73</v>
      </c>
      <c r="L123" s="2" t="s">
        <v>233</v>
      </c>
      <c r="M123" s="2" t="s">
        <v>115</v>
      </c>
      <c r="N123" s="2" t="s">
        <v>244</v>
      </c>
      <c r="O123" s="2" t="s">
        <v>74</v>
      </c>
      <c r="P123" s="2" t="s">
        <v>312</v>
      </c>
      <c r="Q123" s="2" t="s">
        <v>76</v>
      </c>
      <c r="R123" s="2" t="s">
        <v>236</v>
      </c>
      <c r="S123" s="2" t="s">
        <v>77</v>
      </c>
      <c r="T123" s="2" t="s">
        <v>817</v>
      </c>
      <c r="U123" s="2" t="s">
        <v>307</v>
      </c>
      <c r="V123" s="6">
        <v>2.2499999999999999E-2</v>
      </c>
      <c r="W123" s="6">
        <v>4.7500000000000001E-2</v>
      </c>
      <c r="X123" s="2" t="s">
        <v>239</v>
      </c>
      <c r="Y123" s="2" t="s">
        <v>74</v>
      </c>
      <c r="Z123" s="5">
        <v>929175</v>
      </c>
      <c r="AA123" s="5">
        <v>1</v>
      </c>
      <c r="AB123" s="5">
        <v>105.98</v>
      </c>
      <c r="AC123" s="5">
        <v>0</v>
      </c>
      <c r="AD123" s="5">
        <v>984.73965999999996</v>
      </c>
      <c r="AE123" s="2" t="s">
        <v>3</v>
      </c>
      <c r="AF123" s="2" t="s">
        <v>3</v>
      </c>
      <c r="AG123" s="2" t="s">
        <v>26</v>
      </c>
      <c r="AH123" s="6">
        <v>1.6525000000000001E-3</v>
      </c>
      <c r="AI123" s="6">
        <v>7.7226999999999999E-3</v>
      </c>
      <c r="AJ123" s="6">
        <v>1.1344999999999999E-3</v>
      </c>
      <c r="AK123" s="2" t="s">
        <v>3</v>
      </c>
      <c r="AL123" s="46" t="s">
        <v>4</v>
      </c>
      <c r="AM123" s="46" t="s">
        <v>1</v>
      </c>
    </row>
    <row r="124" spans="1:39" x14ac:dyDescent="0.2">
      <c r="A124" s="2" t="s">
        <v>69</v>
      </c>
      <c r="B124" s="2" t="s">
        <v>87</v>
      </c>
      <c r="C124" s="2" t="s">
        <v>308</v>
      </c>
      <c r="D124" s="2" t="s">
        <v>309</v>
      </c>
      <c r="E124" s="2" t="s">
        <v>228</v>
      </c>
      <c r="F124" s="2" t="s">
        <v>818</v>
      </c>
      <c r="G124" s="2" t="s">
        <v>819</v>
      </c>
      <c r="H124" s="2" t="s">
        <v>231</v>
      </c>
      <c r="I124" s="2" t="s">
        <v>259</v>
      </c>
      <c r="J124" s="2" t="s">
        <v>73</v>
      </c>
      <c r="K124" s="2" t="s">
        <v>73</v>
      </c>
      <c r="L124" s="2" t="s">
        <v>233</v>
      </c>
      <c r="M124" s="2" t="s">
        <v>115</v>
      </c>
      <c r="N124" s="2" t="s">
        <v>244</v>
      </c>
      <c r="O124" s="2" t="s">
        <v>74</v>
      </c>
      <c r="P124" s="2" t="s">
        <v>312</v>
      </c>
      <c r="Q124" s="2" t="s">
        <v>76</v>
      </c>
      <c r="R124" s="2" t="s">
        <v>236</v>
      </c>
      <c r="S124" s="2" t="s">
        <v>77</v>
      </c>
      <c r="T124" s="2" t="s">
        <v>820</v>
      </c>
      <c r="U124" s="2" t="s">
        <v>821</v>
      </c>
      <c r="V124" s="6">
        <v>1.7500000000000002E-2</v>
      </c>
      <c r="W124" s="6">
        <v>6.0100000000000001E-2</v>
      </c>
      <c r="X124" s="2" t="s">
        <v>239</v>
      </c>
      <c r="Y124" s="2" t="s">
        <v>74</v>
      </c>
      <c r="Z124" s="5">
        <v>525000</v>
      </c>
      <c r="AA124" s="5">
        <v>1</v>
      </c>
      <c r="AB124" s="5">
        <v>95.82</v>
      </c>
      <c r="AC124" s="5">
        <v>0</v>
      </c>
      <c r="AD124" s="5">
        <v>503.05500000000001</v>
      </c>
      <c r="AE124" s="2" t="s">
        <v>3</v>
      </c>
      <c r="AF124" s="2" t="s">
        <v>3</v>
      </c>
      <c r="AG124" s="2" t="s">
        <v>26</v>
      </c>
      <c r="AH124" s="6">
        <v>4.5229999999999999E-4</v>
      </c>
      <c r="AI124" s="6">
        <v>3.9451999999999994E-3</v>
      </c>
      <c r="AJ124" s="6">
        <v>5.7950000000000005E-4</v>
      </c>
      <c r="AK124" s="2" t="s">
        <v>3</v>
      </c>
      <c r="AL124" s="46" t="s">
        <v>4</v>
      </c>
      <c r="AM124" s="46" t="s">
        <v>1</v>
      </c>
    </row>
    <row r="125" spans="1:39" x14ac:dyDescent="0.2">
      <c r="A125" s="2" t="s">
        <v>69</v>
      </c>
      <c r="B125" s="2" t="s">
        <v>87</v>
      </c>
      <c r="C125" s="2" t="s">
        <v>308</v>
      </c>
      <c r="D125" s="2" t="s">
        <v>309</v>
      </c>
      <c r="E125" s="2" t="s">
        <v>228</v>
      </c>
      <c r="F125" s="2" t="s">
        <v>310</v>
      </c>
      <c r="G125" s="2" t="s">
        <v>311</v>
      </c>
      <c r="H125" s="2" t="s">
        <v>231</v>
      </c>
      <c r="I125" s="2" t="s">
        <v>259</v>
      </c>
      <c r="J125" s="2" t="s">
        <v>73</v>
      </c>
      <c r="K125" s="2" t="s">
        <v>73</v>
      </c>
      <c r="L125" s="2" t="s">
        <v>233</v>
      </c>
      <c r="M125" s="2" t="s">
        <v>115</v>
      </c>
      <c r="N125" s="2" t="s">
        <v>244</v>
      </c>
      <c r="O125" s="2" t="s">
        <v>74</v>
      </c>
      <c r="P125" s="2" t="s">
        <v>312</v>
      </c>
      <c r="Q125" s="2" t="s">
        <v>76</v>
      </c>
      <c r="R125" s="2" t="s">
        <v>236</v>
      </c>
      <c r="S125" s="2" t="s">
        <v>77</v>
      </c>
      <c r="T125" s="2" t="s">
        <v>313</v>
      </c>
      <c r="U125" s="2" t="s">
        <v>314</v>
      </c>
      <c r="V125" s="6">
        <v>5.3499999999999999E-2</v>
      </c>
      <c r="W125" s="6">
        <v>3.9E-2</v>
      </c>
      <c r="X125" s="2" t="s">
        <v>239</v>
      </c>
      <c r="Y125" s="2" t="s">
        <v>74</v>
      </c>
      <c r="Z125" s="5">
        <v>253705.64</v>
      </c>
      <c r="AA125" s="5">
        <v>1</v>
      </c>
      <c r="AB125" s="5">
        <v>119.58</v>
      </c>
      <c r="AC125" s="5">
        <v>0</v>
      </c>
      <c r="AD125" s="5">
        <v>303.38119999999998</v>
      </c>
      <c r="AE125" s="2" t="s">
        <v>3</v>
      </c>
      <c r="AF125" s="2" t="s">
        <v>3</v>
      </c>
      <c r="AG125" s="2" t="s">
        <v>26</v>
      </c>
      <c r="AH125" s="6">
        <v>7.674E-4</v>
      </c>
      <c r="AI125" s="6">
        <v>2.3791999999999997E-3</v>
      </c>
      <c r="AJ125" s="6">
        <v>3.4950000000000004E-4</v>
      </c>
      <c r="AK125" s="2" t="s">
        <v>3</v>
      </c>
      <c r="AL125" s="46" t="s">
        <v>4</v>
      </c>
      <c r="AM125" s="46" t="s">
        <v>1</v>
      </c>
    </row>
    <row r="126" spans="1:39" x14ac:dyDescent="0.2">
      <c r="A126" s="2" t="s">
        <v>69</v>
      </c>
      <c r="B126" s="2" t="s">
        <v>87</v>
      </c>
      <c r="C126" s="2" t="s">
        <v>308</v>
      </c>
      <c r="D126" s="2" t="s">
        <v>309</v>
      </c>
      <c r="E126" s="2" t="s">
        <v>228</v>
      </c>
      <c r="F126" s="2" t="s">
        <v>822</v>
      </c>
      <c r="G126" s="2" t="s">
        <v>823</v>
      </c>
      <c r="H126" s="2" t="s">
        <v>231</v>
      </c>
      <c r="I126" s="2" t="s">
        <v>259</v>
      </c>
      <c r="J126" s="2" t="s">
        <v>73</v>
      </c>
      <c r="K126" s="2" t="s">
        <v>73</v>
      </c>
      <c r="L126" s="2" t="s">
        <v>233</v>
      </c>
      <c r="M126" s="2" t="s">
        <v>115</v>
      </c>
      <c r="N126" s="2" t="s">
        <v>244</v>
      </c>
      <c r="O126" s="2" t="s">
        <v>74</v>
      </c>
      <c r="P126" s="2" t="s">
        <v>312</v>
      </c>
      <c r="Q126" s="2" t="s">
        <v>76</v>
      </c>
      <c r="R126" s="2" t="s">
        <v>236</v>
      </c>
      <c r="S126" s="2" t="s">
        <v>77</v>
      </c>
      <c r="T126" s="2" t="s">
        <v>824</v>
      </c>
      <c r="U126" s="2" t="s">
        <v>825</v>
      </c>
      <c r="V126" s="6">
        <v>0.04</v>
      </c>
      <c r="W126" s="6">
        <v>5.3800000000000001E-2</v>
      </c>
      <c r="X126" s="2" t="s">
        <v>239</v>
      </c>
      <c r="Y126" s="2" t="s">
        <v>74</v>
      </c>
      <c r="Z126" s="5">
        <v>0.33</v>
      </c>
      <c r="AA126" s="5">
        <v>1</v>
      </c>
      <c r="AB126" s="5">
        <v>110.28</v>
      </c>
      <c r="AC126" s="5">
        <v>0</v>
      </c>
      <c r="AD126" s="5">
        <v>3.6000000000000002E-4</v>
      </c>
      <c r="AE126" s="2" t="s">
        <v>3</v>
      </c>
      <c r="AF126" s="2" t="s">
        <v>3</v>
      </c>
      <c r="AG126" s="2" t="s">
        <v>26</v>
      </c>
      <c r="AH126" s="6">
        <v>0</v>
      </c>
      <c r="AI126" s="6">
        <v>0</v>
      </c>
      <c r="AJ126" s="6">
        <v>0</v>
      </c>
      <c r="AK126" s="2" t="s">
        <v>3</v>
      </c>
      <c r="AL126" s="46" t="s">
        <v>4</v>
      </c>
      <c r="AM126" s="46" t="s">
        <v>1</v>
      </c>
    </row>
    <row r="127" spans="1:39" x14ac:dyDescent="0.2">
      <c r="A127" s="2" t="s">
        <v>69</v>
      </c>
      <c r="B127" s="2" t="s">
        <v>87</v>
      </c>
      <c r="C127" s="2" t="s">
        <v>308</v>
      </c>
      <c r="D127" s="2" t="s">
        <v>309</v>
      </c>
      <c r="E127" s="2" t="s">
        <v>228</v>
      </c>
      <c r="F127" s="2" t="s">
        <v>826</v>
      </c>
      <c r="G127" s="2" t="s">
        <v>827</v>
      </c>
      <c r="H127" s="2" t="s">
        <v>231</v>
      </c>
      <c r="I127" s="2" t="s">
        <v>259</v>
      </c>
      <c r="J127" s="2" t="s">
        <v>73</v>
      </c>
      <c r="K127" s="2" t="s">
        <v>73</v>
      </c>
      <c r="L127" s="2" t="s">
        <v>233</v>
      </c>
      <c r="M127" s="2" t="s">
        <v>115</v>
      </c>
      <c r="N127" s="2" t="s">
        <v>244</v>
      </c>
      <c r="O127" s="2" t="s">
        <v>74</v>
      </c>
      <c r="P127" s="2" t="s">
        <v>312</v>
      </c>
      <c r="Q127" s="2" t="s">
        <v>76</v>
      </c>
      <c r="R127" s="2" t="s">
        <v>236</v>
      </c>
      <c r="S127" s="2" t="s">
        <v>77</v>
      </c>
      <c r="T127" s="2" t="s">
        <v>828</v>
      </c>
      <c r="U127" s="2" t="s">
        <v>341</v>
      </c>
      <c r="V127" s="6">
        <v>3.2799999999999996E-2</v>
      </c>
      <c r="W127" s="6">
        <v>5.7999999999999996E-2</v>
      </c>
      <c r="X127" s="2" t="s">
        <v>239</v>
      </c>
      <c r="Y127" s="2" t="s">
        <v>74</v>
      </c>
      <c r="Z127" s="5">
        <v>0.46</v>
      </c>
      <c r="AA127" s="5">
        <v>1</v>
      </c>
      <c r="AB127" s="5">
        <v>108.4</v>
      </c>
      <c r="AC127" s="5">
        <v>0</v>
      </c>
      <c r="AD127" s="5">
        <v>4.8999999999999998E-4</v>
      </c>
      <c r="AE127" s="2" t="s">
        <v>3</v>
      </c>
      <c r="AF127" s="2" t="s">
        <v>3</v>
      </c>
      <c r="AG127" s="2" t="s">
        <v>26</v>
      </c>
      <c r="AH127" s="6">
        <v>0</v>
      </c>
      <c r="AI127" s="6">
        <v>0</v>
      </c>
      <c r="AJ127" s="6">
        <v>0</v>
      </c>
      <c r="AK127" s="2" t="s">
        <v>3</v>
      </c>
      <c r="AL127" s="46" t="s">
        <v>4</v>
      </c>
      <c r="AM127" s="46" t="s">
        <v>1</v>
      </c>
    </row>
    <row r="128" spans="1:39" x14ac:dyDescent="0.2">
      <c r="A128" s="2" t="s">
        <v>69</v>
      </c>
      <c r="B128" s="2" t="s">
        <v>87</v>
      </c>
      <c r="C128" s="2" t="s">
        <v>315</v>
      </c>
      <c r="D128" s="2" t="s">
        <v>316</v>
      </c>
      <c r="E128" s="2" t="s">
        <v>228</v>
      </c>
      <c r="F128" s="2" t="s">
        <v>317</v>
      </c>
      <c r="G128" s="2" t="s">
        <v>318</v>
      </c>
      <c r="H128" s="2" t="s">
        <v>231</v>
      </c>
      <c r="I128" s="2" t="s">
        <v>232</v>
      </c>
      <c r="J128" s="2" t="s">
        <v>73</v>
      </c>
      <c r="K128" s="2" t="s">
        <v>136</v>
      </c>
      <c r="L128" s="2" t="s">
        <v>233</v>
      </c>
      <c r="M128" s="2" t="s">
        <v>115</v>
      </c>
      <c r="N128" s="2" t="s">
        <v>244</v>
      </c>
      <c r="O128" s="2" t="s">
        <v>74</v>
      </c>
      <c r="P128" s="2" t="s">
        <v>312</v>
      </c>
      <c r="Q128" s="2" t="s">
        <v>76</v>
      </c>
      <c r="R128" s="2" t="s">
        <v>236</v>
      </c>
      <c r="S128" s="2" t="s">
        <v>77</v>
      </c>
      <c r="T128" s="2" t="s">
        <v>319</v>
      </c>
      <c r="U128" s="2" t="s">
        <v>320</v>
      </c>
      <c r="V128" s="6">
        <v>0.08</v>
      </c>
      <c r="W128" s="6">
        <v>0.1547</v>
      </c>
      <c r="X128" s="2" t="s">
        <v>239</v>
      </c>
      <c r="Y128" s="2" t="s">
        <v>74</v>
      </c>
      <c r="Z128" s="5">
        <v>0.46</v>
      </c>
      <c r="AA128" s="5">
        <v>1</v>
      </c>
      <c r="AB128" s="5">
        <v>83.99</v>
      </c>
      <c r="AC128" s="5">
        <v>0</v>
      </c>
      <c r="AD128" s="5">
        <v>3.8000000000000002E-4</v>
      </c>
      <c r="AE128" s="2" t="s">
        <v>3</v>
      </c>
      <c r="AF128" s="2" t="s">
        <v>3</v>
      </c>
      <c r="AG128" s="2" t="s">
        <v>26</v>
      </c>
      <c r="AH128" s="6">
        <v>0</v>
      </c>
      <c r="AI128" s="6">
        <v>0</v>
      </c>
      <c r="AJ128" s="6">
        <v>0</v>
      </c>
      <c r="AK128" s="2" t="s">
        <v>3</v>
      </c>
      <c r="AL128" s="46" t="s">
        <v>4</v>
      </c>
      <c r="AM128" s="46" t="s">
        <v>1</v>
      </c>
    </row>
    <row r="129" spans="1:39" x14ac:dyDescent="0.2">
      <c r="A129" s="2" t="s">
        <v>69</v>
      </c>
      <c r="B129" s="2" t="s">
        <v>87</v>
      </c>
      <c r="C129" s="2" t="s">
        <v>829</v>
      </c>
      <c r="D129" s="2" t="s">
        <v>830</v>
      </c>
      <c r="E129" s="2" t="s">
        <v>228</v>
      </c>
      <c r="F129" s="2" t="s">
        <v>831</v>
      </c>
      <c r="G129" s="2" t="s">
        <v>832</v>
      </c>
      <c r="H129" s="2" t="s">
        <v>231</v>
      </c>
      <c r="I129" s="2" t="s">
        <v>259</v>
      </c>
      <c r="J129" s="2" t="s">
        <v>73</v>
      </c>
      <c r="K129" s="2" t="s">
        <v>73</v>
      </c>
      <c r="L129" s="2" t="s">
        <v>233</v>
      </c>
      <c r="M129" s="2" t="s">
        <v>115</v>
      </c>
      <c r="N129" s="2" t="s">
        <v>589</v>
      </c>
      <c r="O129" s="2" t="s">
        <v>74</v>
      </c>
      <c r="P129" s="2" t="s">
        <v>312</v>
      </c>
      <c r="Q129" s="2" t="s">
        <v>76</v>
      </c>
      <c r="R129" s="2" t="s">
        <v>236</v>
      </c>
      <c r="S129" s="2" t="s">
        <v>77</v>
      </c>
      <c r="T129" s="2" t="s">
        <v>833</v>
      </c>
      <c r="U129" s="2" t="s">
        <v>834</v>
      </c>
      <c r="V129" s="6">
        <v>4.7E-2</v>
      </c>
      <c r="W129" s="6">
        <v>5.8700000000000002E-2</v>
      </c>
      <c r="X129" s="2" t="s">
        <v>239</v>
      </c>
      <c r="Y129" s="2" t="s">
        <v>74</v>
      </c>
      <c r="Z129" s="5">
        <v>80000.009999999995</v>
      </c>
      <c r="AA129" s="5">
        <v>1</v>
      </c>
      <c r="AB129" s="5">
        <v>99.44</v>
      </c>
      <c r="AC129" s="5">
        <v>0</v>
      </c>
      <c r="AD129" s="5">
        <v>79.552000000000007</v>
      </c>
      <c r="AE129" s="2" t="s">
        <v>3</v>
      </c>
      <c r="AF129" s="2" t="s">
        <v>3</v>
      </c>
      <c r="AG129" s="2" t="s">
        <v>26</v>
      </c>
      <c r="AH129" s="6">
        <v>4.0693999999999999E-3</v>
      </c>
      <c r="AI129" s="6">
        <v>6.2390000000000004E-4</v>
      </c>
      <c r="AJ129" s="6">
        <v>9.1600000000000004E-5</v>
      </c>
      <c r="AK129" s="2" t="s">
        <v>3</v>
      </c>
      <c r="AL129" s="46" t="s">
        <v>4</v>
      </c>
      <c r="AM129" s="46" t="s">
        <v>1</v>
      </c>
    </row>
    <row r="130" spans="1:39" x14ac:dyDescent="0.2">
      <c r="A130" s="2" t="s">
        <v>69</v>
      </c>
      <c r="B130" s="2" t="s">
        <v>87</v>
      </c>
      <c r="C130" s="2" t="s">
        <v>829</v>
      </c>
      <c r="D130" s="2" t="s">
        <v>830</v>
      </c>
      <c r="E130" s="2" t="s">
        <v>228</v>
      </c>
      <c r="F130" s="2" t="s">
        <v>835</v>
      </c>
      <c r="G130" s="2" t="s">
        <v>836</v>
      </c>
      <c r="H130" s="2" t="s">
        <v>231</v>
      </c>
      <c r="I130" s="2" t="s">
        <v>259</v>
      </c>
      <c r="J130" s="2" t="s">
        <v>73</v>
      </c>
      <c r="K130" s="2" t="s">
        <v>73</v>
      </c>
      <c r="L130" s="2" t="s">
        <v>233</v>
      </c>
      <c r="M130" s="2" t="s">
        <v>115</v>
      </c>
      <c r="N130" s="2" t="s">
        <v>589</v>
      </c>
      <c r="O130" s="2" t="s">
        <v>74</v>
      </c>
      <c r="P130" s="2" t="s">
        <v>312</v>
      </c>
      <c r="Q130" s="2" t="s">
        <v>76</v>
      </c>
      <c r="R130" s="2" t="s">
        <v>236</v>
      </c>
      <c r="S130" s="2" t="s">
        <v>77</v>
      </c>
      <c r="T130" s="2" t="s">
        <v>837</v>
      </c>
      <c r="U130" s="2" t="s">
        <v>825</v>
      </c>
      <c r="V130" s="6">
        <v>3.95E-2</v>
      </c>
      <c r="W130" s="6">
        <v>6.4399999999999999E-2</v>
      </c>
      <c r="X130" s="2" t="s">
        <v>239</v>
      </c>
      <c r="Y130" s="2" t="s">
        <v>74</v>
      </c>
      <c r="Z130" s="5">
        <v>605318</v>
      </c>
      <c r="AA130" s="5">
        <v>1</v>
      </c>
      <c r="AB130" s="5">
        <v>95.53</v>
      </c>
      <c r="AC130" s="5">
        <v>0</v>
      </c>
      <c r="AD130" s="5">
        <v>578.26027999999997</v>
      </c>
      <c r="AE130" s="2" t="s">
        <v>3</v>
      </c>
      <c r="AF130" s="2" t="s">
        <v>3</v>
      </c>
      <c r="AG130" s="2" t="s">
        <v>26</v>
      </c>
      <c r="AH130" s="6">
        <v>7.2190000000000004E-4</v>
      </c>
      <c r="AI130" s="6">
        <v>4.535E-3</v>
      </c>
      <c r="AJ130" s="6">
        <v>6.6620000000000004E-4</v>
      </c>
      <c r="AK130" s="2" t="s">
        <v>3</v>
      </c>
      <c r="AL130" s="46" t="s">
        <v>4</v>
      </c>
      <c r="AM130" s="46" t="s">
        <v>1</v>
      </c>
    </row>
    <row r="131" spans="1:39" x14ac:dyDescent="0.2">
      <c r="A131" s="2" t="s">
        <v>69</v>
      </c>
      <c r="B131" s="2" t="s">
        <v>87</v>
      </c>
      <c r="C131" s="2" t="s">
        <v>838</v>
      </c>
      <c r="D131" s="2" t="s">
        <v>839</v>
      </c>
      <c r="E131" s="2" t="s">
        <v>228</v>
      </c>
      <c r="F131" s="2" t="s">
        <v>840</v>
      </c>
      <c r="G131" s="2" t="s">
        <v>841</v>
      </c>
      <c r="H131" s="2" t="s">
        <v>231</v>
      </c>
      <c r="I131" s="2" t="s">
        <v>259</v>
      </c>
      <c r="J131" s="2" t="s">
        <v>73</v>
      </c>
      <c r="K131" s="2" t="s">
        <v>73</v>
      </c>
      <c r="L131" s="2" t="s">
        <v>233</v>
      </c>
      <c r="M131" s="2" t="s">
        <v>115</v>
      </c>
      <c r="N131" s="2" t="s">
        <v>299</v>
      </c>
      <c r="O131" s="2" t="s">
        <v>74</v>
      </c>
      <c r="P131" s="2" t="s">
        <v>312</v>
      </c>
      <c r="Q131" s="2" t="s">
        <v>76</v>
      </c>
      <c r="R131" s="2" t="s">
        <v>236</v>
      </c>
      <c r="S131" s="2" t="s">
        <v>77</v>
      </c>
      <c r="T131" s="2" t="s">
        <v>842</v>
      </c>
      <c r="U131" s="2" t="s">
        <v>520</v>
      </c>
      <c r="V131" s="6">
        <v>1E-3</v>
      </c>
      <c r="W131" s="6">
        <v>2.0899999999999998E-2</v>
      </c>
      <c r="X131" s="2" t="s">
        <v>239</v>
      </c>
      <c r="Y131" s="2" t="s">
        <v>74</v>
      </c>
      <c r="Z131" s="5">
        <v>800000</v>
      </c>
      <c r="AA131" s="5">
        <v>1</v>
      </c>
      <c r="AB131" s="5">
        <v>110.23</v>
      </c>
      <c r="AC131" s="5">
        <v>0</v>
      </c>
      <c r="AD131" s="5">
        <v>881.84</v>
      </c>
      <c r="AE131" s="2" t="s">
        <v>3</v>
      </c>
      <c r="AF131" s="2" t="s">
        <v>3</v>
      </c>
      <c r="AG131" s="2" t="s">
        <v>26</v>
      </c>
      <c r="AH131" s="6">
        <v>1.3899000000000001E-3</v>
      </c>
      <c r="AI131" s="6">
        <v>6.9157999999999997E-3</v>
      </c>
      <c r="AJ131" s="6">
        <v>1.0158999999999999E-3</v>
      </c>
      <c r="AK131" s="2" t="s">
        <v>3</v>
      </c>
      <c r="AL131" s="46" t="s">
        <v>4</v>
      </c>
      <c r="AM131" s="46" t="s">
        <v>1</v>
      </c>
    </row>
    <row r="132" spans="1:39" x14ac:dyDescent="0.2">
      <c r="A132" s="2" t="s">
        <v>69</v>
      </c>
      <c r="B132" s="2" t="s">
        <v>87</v>
      </c>
      <c r="C132" s="2" t="s">
        <v>838</v>
      </c>
      <c r="D132" s="2" t="s">
        <v>839</v>
      </c>
      <c r="E132" s="2" t="s">
        <v>228</v>
      </c>
      <c r="F132" s="2" t="s">
        <v>843</v>
      </c>
      <c r="G132" s="2" t="s">
        <v>844</v>
      </c>
      <c r="H132" s="2" t="s">
        <v>231</v>
      </c>
      <c r="I132" s="2" t="s">
        <v>232</v>
      </c>
      <c r="J132" s="2" t="s">
        <v>73</v>
      </c>
      <c r="K132" s="2" t="s">
        <v>73</v>
      </c>
      <c r="L132" s="2" t="s">
        <v>233</v>
      </c>
      <c r="M132" s="2" t="s">
        <v>115</v>
      </c>
      <c r="N132" s="2" t="s">
        <v>299</v>
      </c>
      <c r="O132" s="2" t="s">
        <v>74</v>
      </c>
      <c r="P132" s="2" t="s">
        <v>312</v>
      </c>
      <c r="Q132" s="2" t="s">
        <v>76</v>
      </c>
      <c r="R132" s="2" t="s">
        <v>236</v>
      </c>
      <c r="S132" s="2" t="s">
        <v>77</v>
      </c>
      <c r="T132" s="2" t="s">
        <v>845</v>
      </c>
      <c r="U132" s="2" t="s">
        <v>808</v>
      </c>
      <c r="V132" s="6">
        <v>3.0000000000000001E-3</v>
      </c>
      <c r="W132" s="6">
        <v>3.6600000000000001E-2</v>
      </c>
      <c r="X132" s="2" t="s">
        <v>239</v>
      </c>
      <c r="Y132" s="2" t="s">
        <v>74</v>
      </c>
      <c r="Z132" s="5">
        <v>650000</v>
      </c>
      <c r="AA132" s="5">
        <v>1</v>
      </c>
      <c r="AB132" s="5">
        <v>97.86</v>
      </c>
      <c r="AC132" s="5">
        <v>0</v>
      </c>
      <c r="AD132" s="5">
        <v>636.09</v>
      </c>
      <c r="AE132" s="2" t="s">
        <v>3</v>
      </c>
      <c r="AF132" s="2" t="s">
        <v>3</v>
      </c>
      <c r="AG132" s="2" t="s">
        <v>26</v>
      </c>
      <c r="AH132" s="6">
        <v>1.5958000000000001E-3</v>
      </c>
      <c r="AI132" s="6">
        <v>4.9884999999999999E-3</v>
      </c>
      <c r="AJ132" s="6">
        <v>7.3280000000000003E-4</v>
      </c>
      <c r="AK132" s="2" t="s">
        <v>3</v>
      </c>
      <c r="AL132" s="46" t="s">
        <v>4</v>
      </c>
      <c r="AM132" s="46" t="s">
        <v>1</v>
      </c>
    </row>
    <row r="133" spans="1:39" x14ac:dyDescent="0.2">
      <c r="A133" s="2" t="s">
        <v>69</v>
      </c>
      <c r="B133" s="2" t="s">
        <v>87</v>
      </c>
      <c r="C133" s="2" t="s">
        <v>838</v>
      </c>
      <c r="D133" s="2" t="s">
        <v>839</v>
      </c>
      <c r="E133" s="2" t="s">
        <v>228</v>
      </c>
      <c r="F133" s="2" t="s">
        <v>846</v>
      </c>
      <c r="G133" s="2" t="s">
        <v>847</v>
      </c>
      <c r="H133" s="2" t="s">
        <v>231</v>
      </c>
      <c r="I133" s="2" t="s">
        <v>259</v>
      </c>
      <c r="J133" s="2" t="s">
        <v>73</v>
      </c>
      <c r="K133" s="2" t="s">
        <v>73</v>
      </c>
      <c r="L133" s="2" t="s">
        <v>233</v>
      </c>
      <c r="M133" s="2" t="s">
        <v>115</v>
      </c>
      <c r="N133" s="2" t="s">
        <v>299</v>
      </c>
      <c r="O133" s="2" t="s">
        <v>74</v>
      </c>
      <c r="P133" s="2" t="s">
        <v>312</v>
      </c>
      <c r="Q133" s="2" t="s">
        <v>76</v>
      </c>
      <c r="R133" s="2" t="s">
        <v>236</v>
      </c>
      <c r="S133" s="2" t="s">
        <v>77</v>
      </c>
      <c r="T133" s="2" t="s">
        <v>848</v>
      </c>
      <c r="U133" s="2" t="s">
        <v>156</v>
      </c>
      <c r="V133" s="6">
        <v>3.0000000000000001E-3</v>
      </c>
      <c r="W133" s="6">
        <v>3.3500000000000002E-2</v>
      </c>
      <c r="X133" s="2" t="s">
        <v>239</v>
      </c>
      <c r="Y133" s="2" t="s">
        <v>74</v>
      </c>
      <c r="Z133" s="5">
        <v>150000</v>
      </c>
      <c r="AA133" s="5">
        <v>1</v>
      </c>
      <c r="AB133" s="5">
        <v>101.03</v>
      </c>
      <c r="AC133" s="5">
        <v>0</v>
      </c>
      <c r="AD133" s="5">
        <v>151.54499999999999</v>
      </c>
      <c r="AE133" s="2" t="s">
        <v>3</v>
      </c>
      <c r="AF133" s="2" t="s">
        <v>3</v>
      </c>
      <c r="AG133" s="2" t="s">
        <v>26</v>
      </c>
      <c r="AH133" s="6">
        <v>2.9490000000000001E-4</v>
      </c>
      <c r="AI133" s="6">
        <v>1.1884999999999999E-3</v>
      </c>
      <c r="AJ133" s="6">
        <v>1.7459999999999999E-4</v>
      </c>
      <c r="AK133" s="2" t="s">
        <v>3</v>
      </c>
      <c r="AL133" s="46" t="s">
        <v>4</v>
      </c>
      <c r="AM133" s="46" t="s">
        <v>1</v>
      </c>
    </row>
    <row r="134" spans="1:39" x14ac:dyDescent="0.2">
      <c r="A134" s="2" t="s">
        <v>69</v>
      </c>
      <c r="B134" s="2" t="s">
        <v>87</v>
      </c>
      <c r="C134" s="2" t="s">
        <v>838</v>
      </c>
      <c r="D134" s="2" t="s">
        <v>839</v>
      </c>
      <c r="E134" s="2" t="s">
        <v>228</v>
      </c>
      <c r="F134" s="2" t="s">
        <v>849</v>
      </c>
      <c r="G134" s="2" t="s">
        <v>850</v>
      </c>
      <c r="H134" s="2" t="s">
        <v>231</v>
      </c>
      <c r="I134" s="2" t="s">
        <v>232</v>
      </c>
      <c r="J134" s="2" t="s">
        <v>73</v>
      </c>
      <c r="K134" s="2" t="s">
        <v>73</v>
      </c>
      <c r="L134" s="2" t="s">
        <v>233</v>
      </c>
      <c r="M134" s="2" t="s">
        <v>115</v>
      </c>
      <c r="N134" s="2" t="s">
        <v>299</v>
      </c>
      <c r="O134" s="2" t="s">
        <v>74</v>
      </c>
      <c r="P134" s="2" t="s">
        <v>312</v>
      </c>
      <c r="Q134" s="2" t="s">
        <v>76</v>
      </c>
      <c r="R134" s="2" t="s">
        <v>236</v>
      </c>
      <c r="S134" s="2" t="s">
        <v>77</v>
      </c>
      <c r="T134" s="2" t="s">
        <v>851</v>
      </c>
      <c r="U134" s="2" t="s">
        <v>852</v>
      </c>
      <c r="V134" s="6">
        <v>3.0000000000000001E-3</v>
      </c>
      <c r="W134" s="6">
        <v>3.2400000000000005E-2</v>
      </c>
      <c r="X134" s="2" t="s">
        <v>239</v>
      </c>
      <c r="Y134" s="2" t="s">
        <v>74</v>
      </c>
      <c r="Z134" s="5">
        <v>893000</v>
      </c>
      <c r="AA134" s="5">
        <v>1</v>
      </c>
      <c r="AB134" s="5">
        <v>98.78</v>
      </c>
      <c r="AC134" s="5">
        <v>0</v>
      </c>
      <c r="AD134" s="5">
        <v>882.10540000000003</v>
      </c>
      <c r="AE134" s="2" t="s">
        <v>3</v>
      </c>
      <c r="AF134" s="2" t="s">
        <v>3</v>
      </c>
      <c r="AG134" s="2" t="s">
        <v>26</v>
      </c>
      <c r="AH134" s="6">
        <v>2.1687999999999998E-3</v>
      </c>
      <c r="AI134" s="6">
        <v>6.9177999999999991E-3</v>
      </c>
      <c r="AJ134" s="6">
        <v>1.0162000000000001E-3</v>
      </c>
      <c r="AK134" s="2" t="s">
        <v>3</v>
      </c>
      <c r="AL134" s="46" t="s">
        <v>4</v>
      </c>
      <c r="AM134" s="46" t="s">
        <v>1</v>
      </c>
    </row>
    <row r="135" spans="1:39" x14ac:dyDescent="0.2">
      <c r="A135" s="2" t="s">
        <v>69</v>
      </c>
      <c r="B135" s="2" t="s">
        <v>87</v>
      </c>
      <c r="C135" s="2" t="s">
        <v>321</v>
      </c>
      <c r="D135" s="2" t="s">
        <v>322</v>
      </c>
      <c r="E135" s="2" t="s">
        <v>228</v>
      </c>
      <c r="F135" s="2" t="s">
        <v>853</v>
      </c>
      <c r="G135" s="2" t="s">
        <v>854</v>
      </c>
      <c r="H135" s="2" t="s">
        <v>231</v>
      </c>
      <c r="I135" s="2" t="s">
        <v>232</v>
      </c>
      <c r="J135" s="2" t="s">
        <v>73</v>
      </c>
      <c r="K135" s="2" t="s">
        <v>73</v>
      </c>
      <c r="L135" s="2" t="s">
        <v>233</v>
      </c>
      <c r="M135" s="2" t="s">
        <v>115</v>
      </c>
      <c r="N135" s="2" t="s">
        <v>325</v>
      </c>
      <c r="O135" s="2" t="s">
        <v>74</v>
      </c>
      <c r="P135" s="2" t="s">
        <v>312</v>
      </c>
      <c r="Q135" s="2" t="s">
        <v>76</v>
      </c>
      <c r="R135" s="2" t="s">
        <v>236</v>
      </c>
      <c r="S135" s="2" t="s">
        <v>77</v>
      </c>
      <c r="T135" s="2" t="s">
        <v>340</v>
      </c>
      <c r="U135" s="2" t="s">
        <v>855</v>
      </c>
      <c r="V135" s="6">
        <v>5.2499999999999998E-2</v>
      </c>
      <c r="W135" s="6">
        <v>6.5299999999999997E-2</v>
      </c>
      <c r="X135" s="2" t="s">
        <v>239</v>
      </c>
      <c r="Y135" s="2" t="s">
        <v>74</v>
      </c>
      <c r="Z135" s="5">
        <v>650000</v>
      </c>
      <c r="AA135" s="5">
        <v>1</v>
      </c>
      <c r="AB135" s="5">
        <v>99.44</v>
      </c>
      <c r="AC135" s="5">
        <v>0</v>
      </c>
      <c r="AD135" s="5">
        <v>646.36</v>
      </c>
      <c r="AE135" s="2" t="s">
        <v>3</v>
      </c>
      <c r="AF135" s="2" t="s">
        <v>3</v>
      </c>
      <c r="AG135" s="2" t="s">
        <v>26</v>
      </c>
      <c r="AH135" s="6">
        <v>1.9696000000000002E-3</v>
      </c>
      <c r="AI135" s="6">
        <v>5.0690000000000006E-3</v>
      </c>
      <c r="AJ135" s="6">
        <v>7.4459999999999999E-4</v>
      </c>
      <c r="AK135" s="2" t="s">
        <v>3</v>
      </c>
      <c r="AL135" s="46" t="s">
        <v>4</v>
      </c>
      <c r="AM135" s="46" t="s">
        <v>1</v>
      </c>
    </row>
    <row r="136" spans="1:39" x14ac:dyDescent="0.2">
      <c r="A136" s="2" t="s">
        <v>69</v>
      </c>
      <c r="B136" s="2" t="s">
        <v>87</v>
      </c>
      <c r="C136" s="2" t="s">
        <v>321</v>
      </c>
      <c r="D136" s="2" t="s">
        <v>322</v>
      </c>
      <c r="E136" s="2" t="s">
        <v>228</v>
      </c>
      <c r="F136" s="2" t="s">
        <v>856</v>
      </c>
      <c r="G136" s="2" t="s">
        <v>857</v>
      </c>
      <c r="H136" s="2" t="s">
        <v>231</v>
      </c>
      <c r="I136" s="2" t="s">
        <v>232</v>
      </c>
      <c r="J136" s="2" t="s">
        <v>73</v>
      </c>
      <c r="K136" s="2" t="s">
        <v>73</v>
      </c>
      <c r="L136" s="2" t="s">
        <v>233</v>
      </c>
      <c r="M136" s="2" t="s">
        <v>115</v>
      </c>
      <c r="N136" s="2" t="s">
        <v>325</v>
      </c>
      <c r="O136" s="2" t="s">
        <v>74</v>
      </c>
      <c r="P136" s="2" t="s">
        <v>312</v>
      </c>
      <c r="Q136" s="2" t="s">
        <v>76</v>
      </c>
      <c r="R136" s="2" t="s">
        <v>236</v>
      </c>
      <c r="S136" s="2" t="s">
        <v>77</v>
      </c>
      <c r="T136" s="2" t="s">
        <v>858</v>
      </c>
      <c r="U136" s="2" t="s">
        <v>661</v>
      </c>
      <c r="V136" s="6">
        <v>6.5000000000000002E-2</v>
      </c>
      <c r="W136" s="6">
        <v>6.8000000000000005E-2</v>
      </c>
      <c r="X136" s="2" t="s">
        <v>239</v>
      </c>
      <c r="Y136" s="2" t="s">
        <v>74</v>
      </c>
      <c r="Z136" s="5">
        <v>780000</v>
      </c>
      <c r="AA136" s="5">
        <v>1</v>
      </c>
      <c r="AB136" s="5">
        <v>99.37</v>
      </c>
      <c r="AC136" s="5">
        <v>0</v>
      </c>
      <c r="AD136" s="5">
        <v>775.08600000000001</v>
      </c>
      <c r="AE136" s="2" t="s">
        <v>3</v>
      </c>
      <c r="AF136" s="2" t="s">
        <v>3</v>
      </c>
      <c r="AG136" s="2" t="s">
        <v>26</v>
      </c>
      <c r="AH136" s="6">
        <v>1.56E-3</v>
      </c>
      <c r="AI136" s="6">
        <v>6.0784999999999997E-3</v>
      </c>
      <c r="AJ136" s="6">
        <v>8.9289999999999997E-4</v>
      </c>
      <c r="AK136" s="2" t="s">
        <v>3</v>
      </c>
      <c r="AL136" s="46" t="s">
        <v>4</v>
      </c>
      <c r="AM136" s="46" t="s">
        <v>1</v>
      </c>
    </row>
    <row r="137" spans="1:39" x14ac:dyDescent="0.2">
      <c r="A137" s="2" t="s">
        <v>69</v>
      </c>
      <c r="B137" s="2" t="s">
        <v>87</v>
      </c>
      <c r="C137" s="2" t="s">
        <v>321</v>
      </c>
      <c r="D137" s="2" t="s">
        <v>322</v>
      </c>
      <c r="E137" s="2" t="s">
        <v>228</v>
      </c>
      <c r="F137" s="2" t="s">
        <v>323</v>
      </c>
      <c r="G137" s="2" t="s">
        <v>324</v>
      </c>
      <c r="H137" s="2" t="s">
        <v>231</v>
      </c>
      <c r="I137" s="2" t="s">
        <v>232</v>
      </c>
      <c r="J137" s="2" t="s">
        <v>73</v>
      </c>
      <c r="K137" s="2" t="s">
        <v>73</v>
      </c>
      <c r="L137" s="2" t="s">
        <v>233</v>
      </c>
      <c r="M137" s="2" t="s">
        <v>115</v>
      </c>
      <c r="N137" s="2" t="s">
        <v>325</v>
      </c>
      <c r="O137" s="2" t="s">
        <v>74</v>
      </c>
      <c r="P137" s="2" t="s">
        <v>312</v>
      </c>
      <c r="Q137" s="2" t="s">
        <v>76</v>
      </c>
      <c r="R137" s="2" t="s">
        <v>236</v>
      </c>
      <c r="S137" s="2" t="s">
        <v>77</v>
      </c>
      <c r="T137" s="2" t="s">
        <v>326</v>
      </c>
      <c r="U137" s="2" t="s">
        <v>327</v>
      </c>
      <c r="V137" s="6">
        <v>6.7000000000000004E-2</v>
      </c>
      <c r="W137" s="6">
        <v>6.6000000000000003E-2</v>
      </c>
      <c r="X137" s="2" t="s">
        <v>239</v>
      </c>
      <c r="Y137" s="2" t="s">
        <v>74</v>
      </c>
      <c r="Z137" s="5">
        <v>665000</v>
      </c>
      <c r="AA137" s="5">
        <v>1</v>
      </c>
      <c r="AB137" s="5">
        <v>102.81</v>
      </c>
      <c r="AC137" s="5">
        <v>0</v>
      </c>
      <c r="AD137" s="5">
        <v>683.68650000000002</v>
      </c>
      <c r="AE137" s="2" t="s">
        <v>3</v>
      </c>
      <c r="AF137" s="2" t="s">
        <v>3</v>
      </c>
      <c r="AG137" s="2" t="s">
        <v>26</v>
      </c>
      <c r="AH137" s="6">
        <v>7.3069999999999993E-4</v>
      </c>
      <c r="AI137" s="6">
        <v>5.3617999999999999E-3</v>
      </c>
      <c r="AJ137" s="6">
        <v>7.8759999999999995E-4</v>
      </c>
      <c r="AK137" s="2" t="s">
        <v>3</v>
      </c>
      <c r="AL137" s="46" t="s">
        <v>4</v>
      </c>
      <c r="AM137" s="46" t="s">
        <v>1</v>
      </c>
    </row>
    <row r="138" spans="1:39" x14ac:dyDescent="0.2">
      <c r="A138" s="2" t="s">
        <v>69</v>
      </c>
      <c r="B138" s="2" t="s">
        <v>87</v>
      </c>
      <c r="C138" s="2" t="s">
        <v>859</v>
      </c>
      <c r="D138" s="2" t="s">
        <v>860</v>
      </c>
      <c r="E138" s="2" t="s">
        <v>228</v>
      </c>
      <c r="F138" s="2" t="s">
        <v>861</v>
      </c>
      <c r="G138" s="2" t="s">
        <v>862</v>
      </c>
      <c r="H138" s="2" t="s">
        <v>231</v>
      </c>
      <c r="I138" s="2" t="s">
        <v>232</v>
      </c>
      <c r="J138" s="2" t="s">
        <v>73</v>
      </c>
      <c r="K138" s="2" t="s">
        <v>73</v>
      </c>
      <c r="L138" s="2" t="s">
        <v>233</v>
      </c>
      <c r="M138" s="2" t="s">
        <v>115</v>
      </c>
      <c r="N138" s="2" t="s">
        <v>589</v>
      </c>
      <c r="O138" s="2" t="s">
        <v>74</v>
      </c>
      <c r="P138" s="2" t="s">
        <v>312</v>
      </c>
      <c r="Q138" s="2" t="s">
        <v>76</v>
      </c>
      <c r="R138" s="2" t="s">
        <v>236</v>
      </c>
      <c r="S138" s="2" t="s">
        <v>77</v>
      </c>
      <c r="T138" s="2" t="s">
        <v>519</v>
      </c>
      <c r="U138" s="2" t="s">
        <v>520</v>
      </c>
      <c r="V138" s="6">
        <v>4.9500000000000002E-2</v>
      </c>
      <c r="W138" s="6">
        <v>5.8299999999999998E-2</v>
      </c>
      <c r="X138" s="2" t="s">
        <v>239</v>
      </c>
      <c r="Y138" s="2" t="s">
        <v>74</v>
      </c>
      <c r="Z138" s="5">
        <v>396000</v>
      </c>
      <c r="AA138" s="5">
        <v>1</v>
      </c>
      <c r="AB138" s="5">
        <v>99.24</v>
      </c>
      <c r="AC138" s="5">
        <v>0</v>
      </c>
      <c r="AD138" s="5">
        <v>392.99040000000002</v>
      </c>
      <c r="AE138" s="2" t="s">
        <v>3</v>
      </c>
      <c r="AF138" s="2" t="s">
        <v>3</v>
      </c>
      <c r="AG138" s="2" t="s">
        <v>26</v>
      </c>
      <c r="AH138" s="6">
        <v>6.0000000000000001E-3</v>
      </c>
      <c r="AI138" s="6">
        <v>3.0819999999999997E-3</v>
      </c>
      <c r="AJ138" s="6">
        <v>4.527E-4</v>
      </c>
      <c r="AK138" s="2" t="s">
        <v>3</v>
      </c>
      <c r="AL138" s="46" t="s">
        <v>4</v>
      </c>
      <c r="AM138" s="46" t="s">
        <v>1</v>
      </c>
    </row>
    <row r="139" spans="1:39" x14ac:dyDescent="0.2">
      <c r="A139" s="2" t="s">
        <v>69</v>
      </c>
      <c r="B139" s="2" t="s">
        <v>87</v>
      </c>
      <c r="C139" s="2" t="s">
        <v>863</v>
      </c>
      <c r="D139" s="2" t="s">
        <v>864</v>
      </c>
      <c r="E139" s="2" t="s">
        <v>228</v>
      </c>
      <c r="F139" s="2" t="s">
        <v>865</v>
      </c>
      <c r="G139" s="2" t="s">
        <v>866</v>
      </c>
      <c r="H139" s="2" t="s">
        <v>231</v>
      </c>
      <c r="I139" s="2" t="s">
        <v>259</v>
      </c>
      <c r="J139" s="2" t="s">
        <v>73</v>
      </c>
      <c r="K139" s="2" t="s">
        <v>73</v>
      </c>
      <c r="L139" s="2" t="s">
        <v>233</v>
      </c>
      <c r="M139" s="2" t="s">
        <v>115</v>
      </c>
      <c r="N139" s="2" t="s">
        <v>299</v>
      </c>
      <c r="O139" s="2" t="s">
        <v>74</v>
      </c>
      <c r="P139" s="2" t="s">
        <v>312</v>
      </c>
      <c r="Q139" s="2" t="s">
        <v>76</v>
      </c>
      <c r="R139" s="2" t="s">
        <v>236</v>
      </c>
      <c r="S139" s="2" t="s">
        <v>77</v>
      </c>
      <c r="T139" s="2" t="s">
        <v>867</v>
      </c>
      <c r="U139" s="2" t="s">
        <v>868</v>
      </c>
      <c r="V139" s="6">
        <v>1.0800000000000001E-2</v>
      </c>
      <c r="W139" s="6">
        <v>3.6799999999999999E-2</v>
      </c>
      <c r="X139" s="2" t="s">
        <v>239</v>
      </c>
      <c r="Y139" s="2" t="s">
        <v>74</v>
      </c>
      <c r="Z139" s="5">
        <v>573000.04</v>
      </c>
      <c r="AA139" s="5">
        <v>1</v>
      </c>
      <c r="AB139" s="5">
        <v>104.74</v>
      </c>
      <c r="AC139" s="5">
        <v>0</v>
      </c>
      <c r="AD139" s="5">
        <v>600.16024000000004</v>
      </c>
      <c r="AE139" s="2" t="s">
        <v>3</v>
      </c>
      <c r="AF139" s="2" t="s">
        <v>3</v>
      </c>
      <c r="AG139" s="2" t="s">
        <v>26</v>
      </c>
      <c r="AH139" s="6">
        <v>1.9177E-3</v>
      </c>
      <c r="AI139" s="6">
        <v>4.7066999999999994E-3</v>
      </c>
      <c r="AJ139" s="6">
        <v>6.9139999999999989E-4</v>
      </c>
      <c r="AK139" s="2" t="s">
        <v>3</v>
      </c>
      <c r="AL139" s="46" t="s">
        <v>4</v>
      </c>
      <c r="AM139" s="46" t="s">
        <v>1</v>
      </c>
    </row>
    <row r="140" spans="1:39" x14ac:dyDescent="0.2">
      <c r="A140" s="2" t="s">
        <v>69</v>
      </c>
      <c r="B140" s="2" t="s">
        <v>87</v>
      </c>
      <c r="C140" s="2" t="s">
        <v>869</v>
      </c>
      <c r="D140" s="2" t="s">
        <v>870</v>
      </c>
      <c r="E140" s="2" t="s">
        <v>228</v>
      </c>
      <c r="F140" s="2" t="s">
        <v>871</v>
      </c>
      <c r="G140" s="2" t="s">
        <v>872</v>
      </c>
      <c r="H140" s="2" t="s">
        <v>231</v>
      </c>
      <c r="I140" s="2" t="s">
        <v>232</v>
      </c>
      <c r="J140" s="2" t="s">
        <v>73</v>
      </c>
      <c r="K140" s="2" t="s">
        <v>73</v>
      </c>
      <c r="L140" s="2" t="s">
        <v>233</v>
      </c>
      <c r="M140" s="2" t="s">
        <v>115</v>
      </c>
      <c r="N140" s="2" t="s">
        <v>873</v>
      </c>
      <c r="O140" s="2" t="s">
        <v>74</v>
      </c>
      <c r="P140" s="2" t="s">
        <v>333</v>
      </c>
      <c r="Q140" s="2" t="s">
        <v>76</v>
      </c>
      <c r="R140" s="2" t="s">
        <v>236</v>
      </c>
      <c r="S140" s="2" t="s">
        <v>77</v>
      </c>
      <c r="T140" s="2" t="s">
        <v>630</v>
      </c>
      <c r="U140" s="2" t="s">
        <v>631</v>
      </c>
      <c r="V140" s="6">
        <v>4.7500000000000001E-2</v>
      </c>
      <c r="W140" s="6">
        <v>5.5300000000000002E-2</v>
      </c>
      <c r="X140" s="2" t="s">
        <v>239</v>
      </c>
      <c r="Y140" s="2" t="s">
        <v>74</v>
      </c>
      <c r="Z140" s="5">
        <v>0.35</v>
      </c>
      <c r="AA140" s="5">
        <v>1</v>
      </c>
      <c r="AB140" s="5">
        <v>99.65</v>
      </c>
      <c r="AC140" s="5">
        <v>0</v>
      </c>
      <c r="AD140" s="5">
        <v>3.4000000000000002E-4</v>
      </c>
      <c r="AE140" s="2" t="s">
        <v>3</v>
      </c>
      <c r="AF140" s="2" t="s">
        <v>3</v>
      </c>
      <c r="AG140" s="2" t="s">
        <v>26</v>
      </c>
      <c r="AH140" s="6">
        <v>0</v>
      </c>
      <c r="AI140" s="6">
        <v>0</v>
      </c>
      <c r="AJ140" s="6">
        <v>0</v>
      </c>
      <c r="AK140" s="2" t="s">
        <v>3</v>
      </c>
      <c r="AL140" s="46" t="s">
        <v>4</v>
      </c>
      <c r="AM140" s="46" t="s">
        <v>1</v>
      </c>
    </row>
    <row r="141" spans="1:39" x14ac:dyDescent="0.2">
      <c r="A141" s="2" t="s">
        <v>69</v>
      </c>
      <c r="B141" s="2" t="s">
        <v>87</v>
      </c>
      <c r="C141" s="2" t="s">
        <v>874</v>
      </c>
      <c r="D141" s="2" t="s">
        <v>875</v>
      </c>
      <c r="E141" s="2" t="s">
        <v>228</v>
      </c>
      <c r="F141" s="2" t="s">
        <v>876</v>
      </c>
      <c r="G141" s="2" t="s">
        <v>877</v>
      </c>
      <c r="H141" s="2" t="s">
        <v>231</v>
      </c>
      <c r="I141" s="2" t="s">
        <v>259</v>
      </c>
      <c r="J141" s="2" t="s">
        <v>73</v>
      </c>
      <c r="K141" s="2" t="s">
        <v>73</v>
      </c>
      <c r="L141" s="2" t="s">
        <v>233</v>
      </c>
      <c r="M141" s="2" t="s">
        <v>115</v>
      </c>
      <c r="N141" s="2" t="s">
        <v>505</v>
      </c>
      <c r="O141" s="2" t="s">
        <v>74</v>
      </c>
      <c r="P141" s="2" t="s">
        <v>333</v>
      </c>
      <c r="Q141" s="2" t="s">
        <v>76</v>
      </c>
      <c r="R141" s="2" t="s">
        <v>236</v>
      </c>
      <c r="S141" s="2" t="s">
        <v>77</v>
      </c>
      <c r="T141" s="2" t="s">
        <v>878</v>
      </c>
      <c r="U141" s="2" t="s">
        <v>879</v>
      </c>
      <c r="V141" s="6">
        <v>1.8500000000000003E-2</v>
      </c>
      <c r="W141" s="6">
        <v>2.9600000000000001E-2</v>
      </c>
      <c r="X141" s="2" t="s">
        <v>239</v>
      </c>
      <c r="Y141" s="2" t="s">
        <v>74</v>
      </c>
      <c r="Z141" s="5">
        <v>330364.34999999998</v>
      </c>
      <c r="AA141" s="5">
        <v>1</v>
      </c>
      <c r="AB141" s="5">
        <v>110.73</v>
      </c>
      <c r="AC141" s="5">
        <v>0</v>
      </c>
      <c r="AD141" s="5">
        <v>365.81243999999998</v>
      </c>
      <c r="AE141" s="2" t="s">
        <v>3</v>
      </c>
      <c r="AF141" s="2" t="s">
        <v>3</v>
      </c>
      <c r="AG141" s="2" t="s">
        <v>26</v>
      </c>
      <c r="AH141" s="6">
        <v>5.4239999999999996E-4</v>
      </c>
      <c r="AI141" s="6">
        <v>2.8688999999999997E-3</v>
      </c>
      <c r="AJ141" s="6">
        <v>4.2139999999999994E-4</v>
      </c>
      <c r="AK141" s="2" t="s">
        <v>3</v>
      </c>
      <c r="AL141" s="46" t="s">
        <v>4</v>
      </c>
      <c r="AM141" s="46" t="s">
        <v>1</v>
      </c>
    </row>
    <row r="142" spans="1:39" x14ac:dyDescent="0.2">
      <c r="A142" s="2" t="s">
        <v>69</v>
      </c>
      <c r="B142" s="2" t="s">
        <v>87</v>
      </c>
      <c r="C142" s="2" t="s">
        <v>874</v>
      </c>
      <c r="D142" s="2" t="s">
        <v>875</v>
      </c>
      <c r="E142" s="2" t="s">
        <v>228</v>
      </c>
      <c r="F142" s="2" t="s">
        <v>880</v>
      </c>
      <c r="G142" s="2" t="s">
        <v>881</v>
      </c>
      <c r="H142" s="2" t="s">
        <v>231</v>
      </c>
      <c r="I142" s="2" t="s">
        <v>232</v>
      </c>
      <c r="J142" s="2" t="s">
        <v>73</v>
      </c>
      <c r="K142" s="2" t="s">
        <v>73</v>
      </c>
      <c r="L142" s="2" t="s">
        <v>233</v>
      </c>
      <c r="M142" s="2" t="s">
        <v>115</v>
      </c>
      <c r="N142" s="2" t="s">
        <v>505</v>
      </c>
      <c r="O142" s="2" t="s">
        <v>74</v>
      </c>
      <c r="P142" s="2" t="s">
        <v>333</v>
      </c>
      <c r="Q142" s="2" t="s">
        <v>76</v>
      </c>
      <c r="R142" s="2" t="s">
        <v>236</v>
      </c>
      <c r="S142" s="2" t="s">
        <v>77</v>
      </c>
      <c r="T142" s="2" t="s">
        <v>882</v>
      </c>
      <c r="U142" s="2" t="s">
        <v>883</v>
      </c>
      <c r="V142" s="6">
        <v>3.2500000000000001E-2</v>
      </c>
      <c r="W142" s="6">
        <v>5.5099999999999996E-2</v>
      </c>
      <c r="X142" s="2" t="s">
        <v>239</v>
      </c>
      <c r="Y142" s="2" t="s">
        <v>74</v>
      </c>
      <c r="Z142" s="5">
        <v>102204.48</v>
      </c>
      <c r="AA142" s="5">
        <v>1</v>
      </c>
      <c r="AB142" s="5">
        <v>98.07</v>
      </c>
      <c r="AC142" s="5">
        <v>0</v>
      </c>
      <c r="AD142" s="5">
        <v>100.23193000000001</v>
      </c>
      <c r="AE142" s="2" t="s">
        <v>3</v>
      </c>
      <c r="AF142" s="2" t="s">
        <v>3</v>
      </c>
      <c r="AG142" s="2" t="s">
        <v>26</v>
      </c>
      <c r="AH142" s="6">
        <v>2.2800000000000001E-4</v>
      </c>
      <c r="AI142" s="6">
        <v>7.8609999999999997E-4</v>
      </c>
      <c r="AJ142" s="6">
        <v>1.1549999999999999E-4</v>
      </c>
      <c r="AK142" s="2" t="s">
        <v>3</v>
      </c>
      <c r="AL142" s="46" t="s">
        <v>4</v>
      </c>
      <c r="AM142" s="46" t="s">
        <v>1</v>
      </c>
    </row>
    <row r="143" spans="1:39" x14ac:dyDescent="0.2">
      <c r="A143" s="2" t="s">
        <v>69</v>
      </c>
      <c r="B143" s="2" t="s">
        <v>87</v>
      </c>
      <c r="C143" s="2" t="s">
        <v>884</v>
      </c>
      <c r="D143" s="2" t="s">
        <v>885</v>
      </c>
      <c r="E143" s="2" t="s">
        <v>228</v>
      </c>
      <c r="F143" s="2" t="s">
        <v>886</v>
      </c>
      <c r="G143" s="2" t="s">
        <v>887</v>
      </c>
      <c r="H143" s="2" t="s">
        <v>231</v>
      </c>
      <c r="I143" s="2" t="s">
        <v>232</v>
      </c>
      <c r="J143" s="2" t="s">
        <v>73</v>
      </c>
      <c r="K143" s="2" t="s">
        <v>73</v>
      </c>
      <c r="L143" s="2" t="s">
        <v>233</v>
      </c>
      <c r="M143" s="2" t="s">
        <v>115</v>
      </c>
      <c r="N143" s="2" t="s">
        <v>332</v>
      </c>
      <c r="O143" s="2" t="s">
        <v>74</v>
      </c>
      <c r="P143" s="2" t="s">
        <v>333</v>
      </c>
      <c r="Q143" s="2" t="s">
        <v>76</v>
      </c>
      <c r="R143" s="2" t="s">
        <v>236</v>
      </c>
      <c r="S143" s="2" t="s">
        <v>77</v>
      </c>
      <c r="T143" s="2" t="s">
        <v>888</v>
      </c>
      <c r="U143" s="2" t="s">
        <v>852</v>
      </c>
      <c r="V143" s="6">
        <v>3.9E-2</v>
      </c>
      <c r="W143" s="6">
        <v>5.5899999999999998E-2</v>
      </c>
      <c r="X143" s="2" t="s">
        <v>239</v>
      </c>
      <c r="Y143" s="2" t="s">
        <v>74</v>
      </c>
      <c r="Z143" s="5">
        <v>420000</v>
      </c>
      <c r="AA143" s="5">
        <v>1</v>
      </c>
      <c r="AB143" s="5">
        <v>98.89</v>
      </c>
      <c r="AC143" s="5">
        <v>0</v>
      </c>
      <c r="AD143" s="5">
        <v>415.33800000000002</v>
      </c>
      <c r="AE143" s="2" t="s">
        <v>3</v>
      </c>
      <c r="AF143" s="2" t="s">
        <v>3</v>
      </c>
      <c r="AG143" s="2" t="s">
        <v>26</v>
      </c>
      <c r="AH143" s="6">
        <v>5.465E-4</v>
      </c>
      <c r="AI143" s="6">
        <v>3.2573000000000003E-3</v>
      </c>
      <c r="AJ143" s="6">
        <v>4.7849999999999998E-4</v>
      </c>
      <c r="AK143" s="2" t="s">
        <v>3</v>
      </c>
      <c r="AL143" s="46" t="s">
        <v>4</v>
      </c>
      <c r="AM143" s="46" t="s">
        <v>1</v>
      </c>
    </row>
    <row r="144" spans="1:39" x14ac:dyDescent="0.2">
      <c r="A144" s="2" t="s">
        <v>69</v>
      </c>
      <c r="B144" s="2" t="s">
        <v>87</v>
      </c>
      <c r="C144" s="2" t="s">
        <v>884</v>
      </c>
      <c r="D144" s="2" t="s">
        <v>885</v>
      </c>
      <c r="E144" s="2" t="s">
        <v>228</v>
      </c>
      <c r="F144" s="2" t="s">
        <v>889</v>
      </c>
      <c r="G144" s="2" t="s">
        <v>890</v>
      </c>
      <c r="H144" s="2" t="s">
        <v>231</v>
      </c>
      <c r="I144" s="2" t="s">
        <v>259</v>
      </c>
      <c r="J144" s="2" t="s">
        <v>73</v>
      </c>
      <c r="K144" s="2" t="s">
        <v>73</v>
      </c>
      <c r="L144" s="2" t="s">
        <v>233</v>
      </c>
      <c r="M144" s="2" t="s">
        <v>115</v>
      </c>
      <c r="N144" s="2" t="s">
        <v>332</v>
      </c>
      <c r="O144" s="2" t="s">
        <v>74</v>
      </c>
      <c r="P144" s="2" t="s">
        <v>333</v>
      </c>
      <c r="Q144" s="2" t="s">
        <v>76</v>
      </c>
      <c r="R144" s="2" t="s">
        <v>236</v>
      </c>
      <c r="S144" s="2" t="s">
        <v>77</v>
      </c>
      <c r="T144" s="2" t="s">
        <v>891</v>
      </c>
      <c r="U144" s="2" t="s">
        <v>440</v>
      </c>
      <c r="V144" s="6">
        <v>1E-3</v>
      </c>
      <c r="W144" s="6">
        <v>3.4099999999999998E-2</v>
      </c>
      <c r="X144" s="2" t="s">
        <v>239</v>
      </c>
      <c r="Y144" s="2" t="s">
        <v>74</v>
      </c>
      <c r="Z144" s="5">
        <v>567000</v>
      </c>
      <c r="AA144" s="5">
        <v>1</v>
      </c>
      <c r="AB144" s="5">
        <v>99.86</v>
      </c>
      <c r="AC144" s="5">
        <v>0</v>
      </c>
      <c r="AD144" s="5">
        <v>566.20619999999997</v>
      </c>
      <c r="AE144" s="2" t="s">
        <v>3</v>
      </c>
      <c r="AF144" s="2" t="s">
        <v>3</v>
      </c>
      <c r="AG144" s="2" t="s">
        <v>26</v>
      </c>
      <c r="AH144" s="6">
        <v>9.0030000000000004E-4</v>
      </c>
      <c r="AI144" s="6">
        <v>4.4403999999999997E-3</v>
      </c>
      <c r="AJ144" s="6">
        <v>6.5229999999999997E-4</v>
      </c>
      <c r="AK144" s="2" t="s">
        <v>3</v>
      </c>
      <c r="AL144" s="46" t="s">
        <v>4</v>
      </c>
      <c r="AM144" s="46" t="s">
        <v>1</v>
      </c>
    </row>
    <row r="145" spans="1:39" x14ac:dyDescent="0.2">
      <c r="A145" s="2" t="s">
        <v>69</v>
      </c>
      <c r="B145" s="2" t="s">
        <v>87</v>
      </c>
      <c r="C145" s="2" t="s">
        <v>328</v>
      </c>
      <c r="D145" s="2" t="s">
        <v>329</v>
      </c>
      <c r="E145" s="2" t="s">
        <v>228</v>
      </c>
      <c r="F145" s="2" t="s">
        <v>892</v>
      </c>
      <c r="G145" s="2" t="s">
        <v>893</v>
      </c>
      <c r="H145" s="2" t="s">
        <v>231</v>
      </c>
      <c r="I145" s="2" t="s">
        <v>232</v>
      </c>
      <c r="J145" s="2" t="s">
        <v>73</v>
      </c>
      <c r="K145" s="2" t="s">
        <v>73</v>
      </c>
      <c r="L145" s="2" t="s">
        <v>233</v>
      </c>
      <c r="M145" s="2" t="s">
        <v>115</v>
      </c>
      <c r="N145" s="2" t="s">
        <v>332</v>
      </c>
      <c r="O145" s="2" t="s">
        <v>74</v>
      </c>
      <c r="P145" s="2" t="s">
        <v>333</v>
      </c>
      <c r="Q145" s="2" t="s">
        <v>76</v>
      </c>
      <c r="R145" s="2" t="s">
        <v>236</v>
      </c>
      <c r="S145" s="2" t="s">
        <v>77</v>
      </c>
      <c r="T145" s="2" t="s">
        <v>617</v>
      </c>
      <c r="U145" s="2" t="s">
        <v>894</v>
      </c>
      <c r="V145" s="6">
        <v>0.04</v>
      </c>
      <c r="W145" s="6">
        <v>4.9400000000000006E-2</v>
      </c>
      <c r="X145" s="2" t="s">
        <v>239</v>
      </c>
      <c r="Y145" s="2" t="s">
        <v>74</v>
      </c>
      <c r="Z145" s="5">
        <v>0.28999999999999998</v>
      </c>
      <c r="AA145" s="5">
        <v>1</v>
      </c>
      <c r="AB145" s="5">
        <v>98.76</v>
      </c>
      <c r="AC145" s="5">
        <v>0</v>
      </c>
      <c r="AD145" s="5">
        <v>2.7999999999999998E-4</v>
      </c>
      <c r="AE145" s="2" t="s">
        <v>3</v>
      </c>
      <c r="AF145" s="2" t="s">
        <v>3</v>
      </c>
      <c r="AG145" s="2" t="s">
        <v>26</v>
      </c>
      <c r="AH145" s="6">
        <v>0</v>
      </c>
      <c r="AI145" s="6">
        <v>0</v>
      </c>
      <c r="AJ145" s="6">
        <v>0</v>
      </c>
      <c r="AK145" s="2" t="s">
        <v>3</v>
      </c>
      <c r="AL145" s="46" t="s">
        <v>4</v>
      </c>
      <c r="AM145" s="46" t="s">
        <v>1</v>
      </c>
    </row>
    <row r="146" spans="1:39" x14ac:dyDescent="0.2">
      <c r="A146" s="2" t="s">
        <v>69</v>
      </c>
      <c r="B146" s="2" t="s">
        <v>87</v>
      </c>
      <c r="C146" s="2" t="s">
        <v>328</v>
      </c>
      <c r="D146" s="2" t="s">
        <v>329</v>
      </c>
      <c r="E146" s="2" t="s">
        <v>228</v>
      </c>
      <c r="F146" s="2" t="s">
        <v>330</v>
      </c>
      <c r="G146" s="2" t="s">
        <v>331</v>
      </c>
      <c r="H146" s="2" t="s">
        <v>231</v>
      </c>
      <c r="I146" s="2" t="s">
        <v>232</v>
      </c>
      <c r="J146" s="2" t="s">
        <v>73</v>
      </c>
      <c r="K146" s="2" t="s">
        <v>73</v>
      </c>
      <c r="L146" s="2" t="s">
        <v>233</v>
      </c>
      <c r="M146" s="2" t="s">
        <v>115</v>
      </c>
      <c r="N146" s="2" t="s">
        <v>332</v>
      </c>
      <c r="O146" s="2" t="s">
        <v>74</v>
      </c>
      <c r="P146" s="2" t="s">
        <v>333</v>
      </c>
      <c r="Q146" s="2" t="s">
        <v>76</v>
      </c>
      <c r="R146" s="2" t="s">
        <v>236</v>
      </c>
      <c r="S146" s="2" t="s">
        <v>77</v>
      </c>
      <c r="T146" s="2" t="s">
        <v>334</v>
      </c>
      <c r="U146" s="2" t="s">
        <v>335</v>
      </c>
      <c r="V146" s="6">
        <v>0.04</v>
      </c>
      <c r="W146" s="6">
        <v>5.6900000000000006E-2</v>
      </c>
      <c r="X146" s="2" t="s">
        <v>239</v>
      </c>
      <c r="Y146" s="2" t="s">
        <v>74</v>
      </c>
      <c r="Z146" s="5">
        <v>0.49</v>
      </c>
      <c r="AA146" s="5">
        <v>1</v>
      </c>
      <c r="AB146" s="5">
        <v>96.92</v>
      </c>
      <c r="AC146" s="5">
        <v>0</v>
      </c>
      <c r="AD146" s="5">
        <v>4.6999999999999999E-4</v>
      </c>
      <c r="AE146" s="2" t="s">
        <v>3</v>
      </c>
      <c r="AF146" s="2" t="s">
        <v>3</v>
      </c>
      <c r="AG146" s="2" t="s">
        <v>26</v>
      </c>
      <c r="AH146" s="6">
        <v>0</v>
      </c>
      <c r="AI146" s="6">
        <v>0</v>
      </c>
      <c r="AJ146" s="6">
        <v>0</v>
      </c>
      <c r="AK146" s="2" t="s">
        <v>3</v>
      </c>
      <c r="AL146" s="46" t="s">
        <v>4</v>
      </c>
      <c r="AM146" s="46" t="s">
        <v>1</v>
      </c>
    </row>
    <row r="147" spans="1:39" x14ac:dyDescent="0.2">
      <c r="A147" s="2" t="s">
        <v>69</v>
      </c>
      <c r="B147" s="2" t="s">
        <v>87</v>
      </c>
      <c r="C147" s="2" t="s">
        <v>895</v>
      </c>
      <c r="D147" s="2" t="s">
        <v>896</v>
      </c>
      <c r="E147" s="2" t="s">
        <v>228</v>
      </c>
      <c r="F147" s="2" t="s">
        <v>897</v>
      </c>
      <c r="G147" s="2" t="s">
        <v>898</v>
      </c>
      <c r="H147" s="2" t="s">
        <v>231</v>
      </c>
      <c r="I147" s="2" t="s">
        <v>232</v>
      </c>
      <c r="J147" s="2" t="s">
        <v>73</v>
      </c>
      <c r="K147" s="2" t="s">
        <v>73</v>
      </c>
      <c r="L147" s="2" t="s">
        <v>233</v>
      </c>
      <c r="M147" s="2" t="s">
        <v>115</v>
      </c>
      <c r="N147" s="2" t="s">
        <v>260</v>
      </c>
      <c r="O147" s="2" t="s">
        <v>74</v>
      </c>
      <c r="P147" s="2" t="s">
        <v>333</v>
      </c>
      <c r="Q147" s="2" t="s">
        <v>76</v>
      </c>
      <c r="R147" s="2" t="s">
        <v>236</v>
      </c>
      <c r="S147" s="2" t="s">
        <v>77</v>
      </c>
      <c r="T147" s="2" t="s">
        <v>604</v>
      </c>
      <c r="U147" s="2" t="s">
        <v>899</v>
      </c>
      <c r="V147" s="6">
        <v>0.05</v>
      </c>
      <c r="W147" s="6">
        <v>6.3E-2</v>
      </c>
      <c r="X147" s="2" t="s">
        <v>239</v>
      </c>
      <c r="Y147" s="2" t="s">
        <v>74</v>
      </c>
      <c r="Z147" s="5">
        <v>712500.02</v>
      </c>
      <c r="AA147" s="5">
        <v>1</v>
      </c>
      <c r="AB147" s="5">
        <v>97.4</v>
      </c>
      <c r="AC147" s="5">
        <v>0</v>
      </c>
      <c r="AD147" s="5">
        <v>693.97501</v>
      </c>
      <c r="AE147" s="2" t="s">
        <v>3</v>
      </c>
      <c r="AF147" s="2" t="s">
        <v>3</v>
      </c>
      <c r="AG147" s="2" t="s">
        <v>26</v>
      </c>
      <c r="AH147" s="6">
        <v>6.8840000000000004E-4</v>
      </c>
      <c r="AI147" s="6">
        <v>5.4423999999999991E-3</v>
      </c>
      <c r="AJ147" s="6">
        <v>7.9949999999999997E-4</v>
      </c>
      <c r="AK147" s="2" t="s">
        <v>3</v>
      </c>
      <c r="AL147" s="46" t="s">
        <v>4</v>
      </c>
      <c r="AM147" s="46" t="s">
        <v>1</v>
      </c>
    </row>
    <row r="148" spans="1:39" x14ac:dyDescent="0.2">
      <c r="A148" s="2" t="s">
        <v>69</v>
      </c>
      <c r="B148" s="2" t="s">
        <v>87</v>
      </c>
      <c r="C148" s="2" t="s">
        <v>900</v>
      </c>
      <c r="D148" s="2" t="s">
        <v>901</v>
      </c>
      <c r="E148" s="2" t="s">
        <v>228</v>
      </c>
      <c r="F148" s="2" t="s">
        <v>902</v>
      </c>
      <c r="G148" s="2" t="s">
        <v>903</v>
      </c>
      <c r="H148" s="2" t="s">
        <v>231</v>
      </c>
      <c r="I148" s="2" t="s">
        <v>259</v>
      </c>
      <c r="J148" s="2" t="s">
        <v>73</v>
      </c>
      <c r="K148" s="2" t="s">
        <v>73</v>
      </c>
      <c r="L148" s="2" t="s">
        <v>233</v>
      </c>
      <c r="M148" s="2" t="s">
        <v>115</v>
      </c>
      <c r="N148" s="2" t="s">
        <v>332</v>
      </c>
      <c r="O148" s="2" t="s">
        <v>74</v>
      </c>
      <c r="P148" s="2" t="s">
        <v>333</v>
      </c>
      <c r="Q148" s="2" t="s">
        <v>76</v>
      </c>
      <c r="R148" s="2" t="s">
        <v>236</v>
      </c>
      <c r="S148" s="2" t="s">
        <v>77</v>
      </c>
      <c r="T148" s="2" t="s">
        <v>904</v>
      </c>
      <c r="U148" s="2" t="s">
        <v>394</v>
      </c>
      <c r="V148" s="6">
        <v>7.4999999999999997E-3</v>
      </c>
      <c r="W148" s="6">
        <v>3.9199999999999999E-2</v>
      </c>
      <c r="X148" s="2" t="s">
        <v>239</v>
      </c>
      <c r="Y148" s="2" t="s">
        <v>74</v>
      </c>
      <c r="Z148" s="5">
        <v>700000</v>
      </c>
      <c r="AA148" s="5">
        <v>1</v>
      </c>
      <c r="AB148" s="5">
        <v>96.11</v>
      </c>
      <c r="AC148" s="5">
        <v>0</v>
      </c>
      <c r="AD148" s="5">
        <v>672.77</v>
      </c>
      <c r="AE148" s="2" t="s">
        <v>3</v>
      </c>
      <c r="AF148" s="2" t="s">
        <v>3</v>
      </c>
      <c r="AG148" s="2" t="s">
        <v>26</v>
      </c>
      <c r="AH148" s="6">
        <v>6.6799999999999997E-4</v>
      </c>
      <c r="AI148" s="6">
        <v>5.2761000000000006E-3</v>
      </c>
      <c r="AJ148" s="6">
        <v>7.7509999999999992E-4</v>
      </c>
      <c r="AK148" s="2" t="s">
        <v>3</v>
      </c>
      <c r="AL148" s="46" t="s">
        <v>4</v>
      </c>
      <c r="AM148" s="46" t="s">
        <v>1</v>
      </c>
    </row>
    <row r="149" spans="1:39" x14ac:dyDescent="0.2">
      <c r="A149" s="2" t="s">
        <v>69</v>
      </c>
      <c r="B149" s="2" t="s">
        <v>87</v>
      </c>
      <c r="C149" s="2" t="s">
        <v>900</v>
      </c>
      <c r="D149" s="2" t="s">
        <v>901</v>
      </c>
      <c r="E149" s="2" t="s">
        <v>228</v>
      </c>
      <c r="F149" s="2" t="s">
        <v>905</v>
      </c>
      <c r="G149" s="2" t="s">
        <v>906</v>
      </c>
      <c r="H149" s="2" t="s">
        <v>231</v>
      </c>
      <c r="I149" s="2" t="s">
        <v>259</v>
      </c>
      <c r="J149" s="2" t="s">
        <v>73</v>
      </c>
      <c r="K149" s="2" t="s">
        <v>73</v>
      </c>
      <c r="L149" s="2" t="s">
        <v>233</v>
      </c>
      <c r="M149" s="2" t="s">
        <v>115</v>
      </c>
      <c r="N149" s="2" t="s">
        <v>332</v>
      </c>
      <c r="O149" s="2" t="s">
        <v>74</v>
      </c>
      <c r="P149" s="2" t="s">
        <v>333</v>
      </c>
      <c r="Q149" s="2" t="s">
        <v>76</v>
      </c>
      <c r="R149" s="2" t="s">
        <v>236</v>
      </c>
      <c r="S149" s="2" t="s">
        <v>77</v>
      </c>
      <c r="T149" s="2" t="s">
        <v>907</v>
      </c>
      <c r="U149" s="2" t="s">
        <v>908</v>
      </c>
      <c r="V149" s="6">
        <v>7.4999999999999997E-3</v>
      </c>
      <c r="W149" s="6">
        <v>3.7000000000000005E-2</v>
      </c>
      <c r="X149" s="2" t="s">
        <v>239</v>
      </c>
      <c r="Y149" s="2" t="s">
        <v>74</v>
      </c>
      <c r="Z149" s="5">
        <v>512560.01</v>
      </c>
      <c r="AA149" s="5">
        <v>1</v>
      </c>
      <c r="AB149" s="5">
        <v>99.42</v>
      </c>
      <c r="AC149" s="5">
        <v>0</v>
      </c>
      <c r="AD149" s="5">
        <v>509.58715999999998</v>
      </c>
      <c r="AE149" s="2" t="s">
        <v>3</v>
      </c>
      <c r="AF149" s="2" t="s">
        <v>3</v>
      </c>
      <c r="AG149" s="2" t="s">
        <v>26</v>
      </c>
      <c r="AH149" s="6">
        <v>1.134E-3</v>
      </c>
      <c r="AI149" s="6">
        <v>3.9963999999999998E-3</v>
      </c>
      <c r="AJ149" s="6">
        <v>5.8710000000000001E-4</v>
      </c>
      <c r="AK149" s="2" t="s">
        <v>3</v>
      </c>
      <c r="AL149" s="46" t="s">
        <v>4</v>
      </c>
      <c r="AM149" s="46" t="s">
        <v>1</v>
      </c>
    </row>
    <row r="150" spans="1:39" x14ac:dyDescent="0.2">
      <c r="A150" s="2" t="s">
        <v>69</v>
      </c>
      <c r="B150" s="2" t="s">
        <v>87</v>
      </c>
      <c r="C150" s="2" t="s">
        <v>336</v>
      </c>
      <c r="D150" s="2" t="s">
        <v>337</v>
      </c>
      <c r="E150" s="2" t="s">
        <v>228</v>
      </c>
      <c r="F150" s="2" t="s">
        <v>338</v>
      </c>
      <c r="G150" s="2" t="s">
        <v>339</v>
      </c>
      <c r="H150" s="2" t="s">
        <v>231</v>
      </c>
      <c r="I150" s="2" t="s">
        <v>232</v>
      </c>
      <c r="J150" s="2" t="s">
        <v>73</v>
      </c>
      <c r="K150" s="2" t="s">
        <v>73</v>
      </c>
      <c r="L150" s="2" t="s">
        <v>233</v>
      </c>
      <c r="M150" s="2" t="s">
        <v>115</v>
      </c>
      <c r="N150" s="2" t="s">
        <v>332</v>
      </c>
      <c r="O150" s="2" t="s">
        <v>74</v>
      </c>
      <c r="P150" s="2" t="s">
        <v>333</v>
      </c>
      <c r="Q150" s="2" t="s">
        <v>76</v>
      </c>
      <c r="R150" s="2" t="s">
        <v>236</v>
      </c>
      <c r="S150" s="2" t="s">
        <v>77</v>
      </c>
      <c r="T150" s="2" t="s">
        <v>340</v>
      </c>
      <c r="U150" s="2" t="s">
        <v>341</v>
      </c>
      <c r="V150" s="6">
        <v>2.2000000000000002E-2</v>
      </c>
      <c r="W150" s="6">
        <v>5.3800000000000001E-2</v>
      </c>
      <c r="X150" s="2" t="s">
        <v>239</v>
      </c>
      <c r="Y150" s="2" t="s">
        <v>74</v>
      </c>
      <c r="Z150" s="5">
        <v>0.01</v>
      </c>
      <c r="AA150" s="5">
        <v>1</v>
      </c>
      <c r="AB150" s="5">
        <v>92.37</v>
      </c>
      <c r="AC150" s="5">
        <v>0</v>
      </c>
      <c r="AD150" s="5">
        <v>0</v>
      </c>
      <c r="AE150" s="2" t="s">
        <v>3</v>
      </c>
      <c r="AF150" s="2" t="s">
        <v>3</v>
      </c>
      <c r="AG150" s="2" t="s">
        <v>26</v>
      </c>
      <c r="AH150" s="6">
        <v>0</v>
      </c>
      <c r="AI150" s="6">
        <v>0</v>
      </c>
      <c r="AJ150" s="6">
        <v>0</v>
      </c>
      <c r="AK150" s="2" t="s">
        <v>3</v>
      </c>
      <c r="AL150" s="46" t="s">
        <v>4</v>
      </c>
      <c r="AM150" s="46" t="s">
        <v>1</v>
      </c>
    </row>
    <row r="151" spans="1:39" x14ac:dyDescent="0.2">
      <c r="A151" s="2" t="s">
        <v>69</v>
      </c>
      <c r="B151" s="2" t="s">
        <v>87</v>
      </c>
      <c r="C151" s="2" t="s">
        <v>909</v>
      </c>
      <c r="D151" s="2" t="s">
        <v>910</v>
      </c>
      <c r="E151" s="2" t="s">
        <v>228</v>
      </c>
      <c r="F151" s="2" t="s">
        <v>911</v>
      </c>
      <c r="G151" s="2" t="s">
        <v>912</v>
      </c>
      <c r="H151" s="2" t="s">
        <v>231</v>
      </c>
      <c r="I151" s="2" t="s">
        <v>259</v>
      </c>
      <c r="J151" s="2" t="s">
        <v>73</v>
      </c>
      <c r="K151" s="2" t="s">
        <v>73</v>
      </c>
      <c r="L151" s="2" t="s">
        <v>233</v>
      </c>
      <c r="M151" s="2" t="s">
        <v>115</v>
      </c>
      <c r="N151" s="2" t="s">
        <v>299</v>
      </c>
      <c r="O151" s="2" t="s">
        <v>74</v>
      </c>
      <c r="P151" s="2" t="s">
        <v>333</v>
      </c>
      <c r="Q151" s="2" t="s">
        <v>76</v>
      </c>
      <c r="R151" s="2" t="s">
        <v>236</v>
      </c>
      <c r="S151" s="2" t="s">
        <v>77</v>
      </c>
      <c r="T151" s="2" t="s">
        <v>913</v>
      </c>
      <c r="U151" s="2" t="s">
        <v>894</v>
      </c>
      <c r="V151" s="6">
        <v>2.0499999999999997E-2</v>
      </c>
      <c r="W151" s="6">
        <v>2.8999999999999998E-2</v>
      </c>
      <c r="X151" s="2" t="s">
        <v>239</v>
      </c>
      <c r="Y151" s="2" t="s">
        <v>74</v>
      </c>
      <c r="Z151" s="5">
        <v>329892.19</v>
      </c>
      <c r="AA151" s="5">
        <v>1</v>
      </c>
      <c r="AB151" s="5">
        <v>113.64</v>
      </c>
      <c r="AC151" s="5">
        <v>0</v>
      </c>
      <c r="AD151" s="5">
        <v>374.88947999999999</v>
      </c>
      <c r="AE151" s="2" t="s">
        <v>3</v>
      </c>
      <c r="AF151" s="2" t="s">
        <v>3</v>
      </c>
      <c r="AG151" s="2" t="s">
        <v>26</v>
      </c>
      <c r="AH151" s="6">
        <v>1.3373999999999999E-3</v>
      </c>
      <c r="AI151" s="6">
        <v>2.9399999999999999E-3</v>
      </c>
      <c r="AJ151" s="6">
        <v>4.3189999999999998E-4</v>
      </c>
      <c r="AK151" s="2" t="s">
        <v>3</v>
      </c>
      <c r="AL151" s="46" t="s">
        <v>4</v>
      </c>
      <c r="AM151" s="46" t="s">
        <v>1</v>
      </c>
    </row>
    <row r="152" spans="1:39" x14ac:dyDescent="0.2">
      <c r="A152" s="2" t="s">
        <v>69</v>
      </c>
      <c r="B152" s="2" t="s">
        <v>87</v>
      </c>
      <c r="C152" s="2" t="s">
        <v>909</v>
      </c>
      <c r="D152" s="2" t="s">
        <v>910</v>
      </c>
      <c r="E152" s="2" t="s">
        <v>228</v>
      </c>
      <c r="F152" s="2" t="s">
        <v>914</v>
      </c>
      <c r="G152" s="2" t="s">
        <v>915</v>
      </c>
      <c r="H152" s="2" t="s">
        <v>231</v>
      </c>
      <c r="I152" s="2" t="s">
        <v>259</v>
      </c>
      <c r="J152" s="2" t="s">
        <v>73</v>
      </c>
      <c r="K152" s="2" t="s">
        <v>73</v>
      </c>
      <c r="L152" s="2" t="s">
        <v>233</v>
      </c>
      <c r="M152" s="2" t="s">
        <v>115</v>
      </c>
      <c r="N152" s="2" t="s">
        <v>299</v>
      </c>
      <c r="O152" s="2" t="s">
        <v>74</v>
      </c>
      <c r="P152" s="2" t="s">
        <v>333</v>
      </c>
      <c r="Q152" s="2" t="s">
        <v>76</v>
      </c>
      <c r="R152" s="2" t="s">
        <v>236</v>
      </c>
      <c r="S152" s="2" t="s">
        <v>77</v>
      </c>
      <c r="T152" s="2" t="s">
        <v>916</v>
      </c>
      <c r="U152" s="2" t="s">
        <v>917</v>
      </c>
      <c r="V152" s="6">
        <v>2.0499999999999997E-2</v>
      </c>
      <c r="W152" s="6">
        <v>2.7900000000000001E-2</v>
      </c>
      <c r="X152" s="2" t="s">
        <v>239</v>
      </c>
      <c r="Y152" s="2" t="s">
        <v>74</v>
      </c>
      <c r="Z152" s="5">
        <v>490000.01</v>
      </c>
      <c r="AA152" s="5">
        <v>1</v>
      </c>
      <c r="AB152" s="5">
        <v>114.31</v>
      </c>
      <c r="AC152" s="5">
        <v>0</v>
      </c>
      <c r="AD152" s="5">
        <v>560.11901</v>
      </c>
      <c r="AE152" s="2" t="s">
        <v>3</v>
      </c>
      <c r="AF152" s="2" t="s">
        <v>3</v>
      </c>
      <c r="AG152" s="2" t="s">
        <v>26</v>
      </c>
      <c r="AH152" s="6">
        <v>5.5599999999999996E-4</v>
      </c>
      <c r="AI152" s="6">
        <v>4.3927000000000003E-3</v>
      </c>
      <c r="AJ152" s="6">
        <v>6.4530000000000002E-4</v>
      </c>
      <c r="AK152" s="2" t="s">
        <v>3</v>
      </c>
      <c r="AL152" s="46" t="s">
        <v>4</v>
      </c>
      <c r="AM152" s="46" t="s">
        <v>1</v>
      </c>
    </row>
    <row r="153" spans="1:39" x14ac:dyDescent="0.2">
      <c r="A153" s="2" t="s">
        <v>69</v>
      </c>
      <c r="B153" s="2" t="s">
        <v>87</v>
      </c>
      <c r="C153" s="2" t="s">
        <v>346</v>
      </c>
      <c r="D153" s="2" t="s">
        <v>347</v>
      </c>
      <c r="E153" s="2" t="s">
        <v>228</v>
      </c>
      <c r="F153" s="2" t="s">
        <v>918</v>
      </c>
      <c r="G153" s="2" t="s">
        <v>919</v>
      </c>
      <c r="H153" s="2" t="s">
        <v>231</v>
      </c>
      <c r="I153" s="2" t="s">
        <v>232</v>
      </c>
      <c r="J153" s="2" t="s">
        <v>73</v>
      </c>
      <c r="K153" s="2" t="s">
        <v>73</v>
      </c>
      <c r="L153" s="2" t="s">
        <v>233</v>
      </c>
      <c r="M153" s="2" t="s">
        <v>115</v>
      </c>
      <c r="N153" s="2" t="s">
        <v>251</v>
      </c>
      <c r="O153" s="2" t="s">
        <v>74</v>
      </c>
      <c r="P153" s="2" t="s">
        <v>333</v>
      </c>
      <c r="Q153" s="2" t="s">
        <v>76</v>
      </c>
      <c r="R153" s="2" t="s">
        <v>236</v>
      </c>
      <c r="S153" s="2" t="s">
        <v>77</v>
      </c>
      <c r="T153" s="2" t="s">
        <v>920</v>
      </c>
      <c r="U153" s="2" t="s">
        <v>921</v>
      </c>
      <c r="V153" s="6">
        <v>2.5000000000000001E-2</v>
      </c>
      <c r="W153" s="6">
        <v>5.3899999999999997E-2</v>
      </c>
      <c r="X153" s="2" t="s">
        <v>239</v>
      </c>
      <c r="Y153" s="2" t="s">
        <v>74</v>
      </c>
      <c r="Z153" s="5">
        <v>0.25</v>
      </c>
      <c r="AA153" s="5">
        <v>1</v>
      </c>
      <c r="AB153" s="5">
        <v>95.53</v>
      </c>
      <c r="AC153" s="5">
        <v>0</v>
      </c>
      <c r="AD153" s="5">
        <v>2.3000000000000001E-4</v>
      </c>
      <c r="AE153" s="2" t="s">
        <v>3</v>
      </c>
      <c r="AF153" s="2" t="s">
        <v>3</v>
      </c>
      <c r="AG153" s="2" t="s">
        <v>26</v>
      </c>
      <c r="AH153" s="6">
        <v>0</v>
      </c>
      <c r="AI153" s="6">
        <v>0</v>
      </c>
      <c r="AJ153" s="6">
        <v>0</v>
      </c>
      <c r="AK153" s="2" t="s">
        <v>3</v>
      </c>
      <c r="AL153" s="46" t="s">
        <v>4</v>
      </c>
      <c r="AM153" s="46" t="s">
        <v>1</v>
      </c>
    </row>
    <row r="154" spans="1:39" x14ac:dyDescent="0.2">
      <c r="A154" s="2" t="s">
        <v>69</v>
      </c>
      <c r="B154" s="2" t="s">
        <v>87</v>
      </c>
      <c r="C154" s="2" t="s">
        <v>346</v>
      </c>
      <c r="D154" s="2" t="s">
        <v>347</v>
      </c>
      <c r="E154" s="2" t="s">
        <v>228</v>
      </c>
      <c r="F154" s="2" t="s">
        <v>348</v>
      </c>
      <c r="G154" s="2" t="s">
        <v>349</v>
      </c>
      <c r="H154" s="2" t="s">
        <v>231</v>
      </c>
      <c r="I154" s="2" t="s">
        <v>232</v>
      </c>
      <c r="J154" s="2" t="s">
        <v>73</v>
      </c>
      <c r="K154" s="2" t="s">
        <v>73</v>
      </c>
      <c r="L154" s="2" t="s">
        <v>233</v>
      </c>
      <c r="M154" s="2" t="s">
        <v>115</v>
      </c>
      <c r="N154" s="2" t="s">
        <v>251</v>
      </c>
      <c r="O154" s="2" t="s">
        <v>74</v>
      </c>
      <c r="P154" s="2" t="s">
        <v>333</v>
      </c>
      <c r="Q154" s="2" t="s">
        <v>76</v>
      </c>
      <c r="R154" s="2" t="s">
        <v>236</v>
      </c>
      <c r="S154" s="2" t="s">
        <v>77</v>
      </c>
      <c r="T154" s="2" t="s">
        <v>350</v>
      </c>
      <c r="U154" s="2" t="s">
        <v>351</v>
      </c>
      <c r="V154" s="6">
        <v>4.7300000000000002E-2</v>
      </c>
      <c r="W154" s="6">
        <v>5.6900000000000006E-2</v>
      </c>
      <c r="X154" s="2" t="s">
        <v>239</v>
      </c>
      <c r="Y154" s="2" t="s">
        <v>74</v>
      </c>
      <c r="Z154" s="5">
        <v>1800000</v>
      </c>
      <c r="AA154" s="5">
        <v>1</v>
      </c>
      <c r="AB154" s="5">
        <v>96.96</v>
      </c>
      <c r="AC154" s="5">
        <v>32.7789</v>
      </c>
      <c r="AD154" s="5">
        <v>1778.0589</v>
      </c>
      <c r="AE154" s="2" t="s">
        <v>3</v>
      </c>
      <c r="AF154" s="2" t="s">
        <v>3</v>
      </c>
      <c r="AG154" s="2" t="s">
        <v>26</v>
      </c>
      <c r="AH154" s="6">
        <v>4.5579000000000001E-3</v>
      </c>
      <c r="AI154" s="6">
        <v>1.39443E-2</v>
      </c>
      <c r="AJ154" s="6">
        <v>2.0484000000000001E-3</v>
      </c>
      <c r="AK154" s="2" t="s">
        <v>3</v>
      </c>
      <c r="AL154" s="46" t="s">
        <v>4</v>
      </c>
      <c r="AM154" s="46" t="s">
        <v>1</v>
      </c>
    </row>
    <row r="155" spans="1:39" x14ac:dyDescent="0.2">
      <c r="A155" s="2" t="s">
        <v>69</v>
      </c>
      <c r="B155" s="2" t="s">
        <v>87</v>
      </c>
      <c r="C155" s="2" t="s">
        <v>922</v>
      </c>
      <c r="D155" s="2" t="s">
        <v>923</v>
      </c>
      <c r="E155" s="2" t="s">
        <v>228</v>
      </c>
      <c r="F155" s="2" t="s">
        <v>924</v>
      </c>
      <c r="G155" s="2" t="s">
        <v>925</v>
      </c>
      <c r="H155" s="2" t="s">
        <v>231</v>
      </c>
      <c r="I155" s="2" t="s">
        <v>259</v>
      </c>
      <c r="J155" s="2" t="s">
        <v>73</v>
      </c>
      <c r="K155" s="2" t="s">
        <v>73</v>
      </c>
      <c r="L155" s="2" t="s">
        <v>233</v>
      </c>
      <c r="M155" s="2" t="s">
        <v>115</v>
      </c>
      <c r="N155" s="2" t="s">
        <v>332</v>
      </c>
      <c r="O155" s="2" t="s">
        <v>74</v>
      </c>
      <c r="P155" s="2" t="s">
        <v>333</v>
      </c>
      <c r="Q155" s="2" t="s">
        <v>76</v>
      </c>
      <c r="R155" s="2" t="s">
        <v>236</v>
      </c>
      <c r="S155" s="2" t="s">
        <v>77</v>
      </c>
      <c r="T155" s="2" t="s">
        <v>926</v>
      </c>
      <c r="U155" s="2" t="s">
        <v>927</v>
      </c>
      <c r="V155" s="6">
        <v>7.4999999999999997E-3</v>
      </c>
      <c r="W155" s="6">
        <v>3.8199999999999998E-2</v>
      </c>
      <c r="X155" s="2" t="s">
        <v>239</v>
      </c>
      <c r="Y155" s="2" t="s">
        <v>74</v>
      </c>
      <c r="Z155" s="5">
        <v>566865</v>
      </c>
      <c r="AA155" s="5">
        <v>1</v>
      </c>
      <c r="AB155" s="5">
        <v>97.3</v>
      </c>
      <c r="AC155" s="5">
        <v>0</v>
      </c>
      <c r="AD155" s="5">
        <v>551.55963999999994</v>
      </c>
      <c r="AE155" s="2" t="s">
        <v>3</v>
      </c>
      <c r="AF155" s="2" t="s">
        <v>3</v>
      </c>
      <c r="AG155" s="2" t="s">
        <v>26</v>
      </c>
      <c r="AH155" s="6">
        <v>8.9050000000000002E-4</v>
      </c>
      <c r="AI155" s="6">
        <v>4.3255999999999998E-3</v>
      </c>
      <c r="AJ155" s="6">
        <v>6.3539999999999994E-4</v>
      </c>
      <c r="AK155" s="2" t="s">
        <v>3</v>
      </c>
      <c r="AL155" s="46" t="s">
        <v>4</v>
      </c>
      <c r="AM155" s="46" t="s">
        <v>1</v>
      </c>
    </row>
    <row r="156" spans="1:39" x14ac:dyDescent="0.2">
      <c r="A156" s="2" t="s">
        <v>69</v>
      </c>
      <c r="B156" s="2" t="s">
        <v>87</v>
      </c>
      <c r="C156" s="2" t="s">
        <v>928</v>
      </c>
      <c r="D156" s="2" t="s">
        <v>929</v>
      </c>
      <c r="E156" s="2" t="s">
        <v>228</v>
      </c>
      <c r="F156" s="2" t="s">
        <v>930</v>
      </c>
      <c r="G156" s="2" t="s">
        <v>931</v>
      </c>
      <c r="H156" s="2" t="s">
        <v>231</v>
      </c>
      <c r="I156" s="2" t="s">
        <v>232</v>
      </c>
      <c r="J156" s="2" t="s">
        <v>73</v>
      </c>
      <c r="K156" s="2" t="s">
        <v>73</v>
      </c>
      <c r="L156" s="2" t="s">
        <v>233</v>
      </c>
      <c r="M156" s="2" t="s">
        <v>115</v>
      </c>
      <c r="N156" s="2" t="s">
        <v>932</v>
      </c>
      <c r="O156" s="2" t="s">
        <v>74</v>
      </c>
      <c r="P156" s="2" t="s">
        <v>333</v>
      </c>
      <c r="Q156" s="2" t="s">
        <v>76</v>
      </c>
      <c r="R156" s="2" t="s">
        <v>236</v>
      </c>
      <c r="S156" s="2" t="s">
        <v>77</v>
      </c>
      <c r="T156" s="2" t="s">
        <v>792</v>
      </c>
      <c r="U156" s="2" t="s">
        <v>793</v>
      </c>
      <c r="V156" s="6">
        <v>3.3500000000000002E-2</v>
      </c>
      <c r="W156" s="6">
        <v>5.5800000000000002E-2</v>
      </c>
      <c r="X156" s="2" t="s">
        <v>239</v>
      </c>
      <c r="Y156" s="2" t="s">
        <v>74</v>
      </c>
      <c r="Z156" s="5">
        <v>81479.61</v>
      </c>
      <c r="AA156" s="5">
        <v>1</v>
      </c>
      <c r="AB156" s="5">
        <v>99.27</v>
      </c>
      <c r="AC156" s="5">
        <v>0</v>
      </c>
      <c r="AD156" s="5">
        <v>80.884799999999998</v>
      </c>
      <c r="AE156" s="2" t="s">
        <v>3</v>
      </c>
      <c r="AF156" s="2" t="s">
        <v>3</v>
      </c>
      <c r="AG156" s="2" t="s">
        <v>26</v>
      </c>
      <c r="AH156" s="6">
        <v>5.9279999999999999E-4</v>
      </c>
      <c r="AI156" s="6">
        <v>6.3429999999999997E-4</v>
      </c>
      <c r="AJ156" s="6">
        <v>9.3200000000000002E-5</v>
      </c>
      <c r="AK156" s="2" t="s">
        <v>3</v>
      </c>
      <c r="AL156" s="46" t="s">
        <v>4</v>
      </c>
      <c r="AM156" s="46" t="s">
        <v>1</v>
      </c>
    </row>
    <row r="157" spans="1:39" x14ac:dyDescent="0.2">
      <c r="A157" s="2" t="s">
        <v>69</v>
      </c>
      <c r="B157" s="2" t="s">
        <v>87</v>
      </c>
      <c r="C157" s="2" t="s">
        <v>933</v>
      </c>
      <c r="D157" s="2" t="s">
        <v>934</v>
      </c>
      <c r="E157" s="2" t="s">
        <v>228</v>
      </c>
      <c r="F157" s="2" t="s">
        <v>935</v>
      </c>
      <c r="G157" s="2" t="s">
        <v>936</v>
      </c>
      <c r="H157" s="2" t="s">
        <v>231</v>
      </c>
      <c r="I157" s="2" t="s">
        <v>232</v>
      </c>
      <c r="J157" s="2" t="s">
        <v>73</v>
      </c>
      <c r="K157" s="2" t="s">
        <v>73</v>
      </c>
      <c r="L157" s="2" t="s">
        <v>233</v>
      </c>
      <c r="M157" s="2" t="s">
        <v>115</v>
      </c>
      <c r="N157" s="2" t="s">
        <v>412</v>
      </c>
      <c r="O157" s="2" t="s">
        <v>74</v>
      </c>
      <c r="P157" s="2" t="s">
        <v>356</v>
      </c>
      <c r="Q157" s="2" t="s">
        <v>76</v>
      </c>
      <c r="R157" s="2" t="s">
        <v>236</v>
      </c>
      <c r="S157" s="2" t="s">
        <v>77</v>
      </c>
      <c r="T157" s="2" t="s">
        <v>937</v>
      </c>
      <c r="U157" s="2" t="s">
        <v>238</v>
      </c>
      <c r="V157" s="6">
        <v>2.4E-2</v>
      </c>
      <c r="W157" s="6">
        <v>5.8400000000000001E-2</v>
      </c>
      <c r="X157" s="2" t="s">
        <v>239</v>
      </c>
      <c r="Y157" s="2" t="s">
        <v>74</v>
      </c>
      <c r="Z157" s="5">
        <v>0.76</v>
      </c>
      <c r="AA157" s="5">
        <v>1</v>
      </c>
      <c r="AB157" s="5">
        <v>76.87</v>
      </c>
      <c r="AC157" s="5">
        <v>0</v>
      </c>
      <c r="AD157" s="5">
        <v>5.8E-4</v>
      </c>
      <c r="AE157" s="2" t="s">
        <v>3</v>
      </c>
      <c r="AF157" s="2" t="s">
        <v>3</v>
      </c>
      <c r="AG157" s="2" t="s">
        <v>26</v>
      </c>
      <c r="AH157" s="6">
        <v>0</v>
      </c>
      <c r="AI157" s="6">
        <v>0</v>
      </c>
      <c r="AJ157" s="6">
        <v>0</v>
      </c>
      <c r="AK157" s="2" t="s">
        <v>3</v>
      </c>
      <c r="AL157" s="46" t="s">
        <v>4</v>
      </c>
      <c r="AM157" s="46" t="s">
        <v>1</v>
      </c>
    </row>
    <row r="158" spans="1:39" x14ac:dyDescent="0.2">
      <c r="A158" s="2" t="s">
        <v>69</v>
      </c>
      <c r="B158" s="2" t="s">
        <v>87</v>
      </c>
      <c r="C158" s="2" t="s">
        <v>352</v>
      </c>
      <c r="D158" s="2" t="s">
        <v>353</v>
      </c>
      <c r="E158" s="2" t="s">
        <v>228</v>
      </c>
      <c r="F158" s="2" t="s">
        <v>938</v>
      </c>
      <c r="G158" s="2" t="s">
        <v>939</v>
      </c>
      <c r="H158" s="2" t="s">
        <v>231</v>
      </c>
      <c r="I158" s="2" t="s">
        <v>259</v>
      </c>
      <c r="J158" s="2" t="s">
        <v>73</v>
      </c>
      <c r="K158" s="2" t="s">
        <v>73</v>
      </c>
      <c r="L158" s="2" t="s">
        <v>233</v>
      </c>
      <c r="M158" s="2" t="s">
        <v>115</v>
      </c>
      <c r="N158" s="2" t="s">
        <v>299</v>
      </c>
      <c r="O158" s="2" t="s">
        <v>74</v>
      </c>
      <c r="P158" s="2" t="s">
        <v>356</v>
      </c>
      <c r="Q158" s="2" t="s">
        <v>76</v>
      </c>
      <c r="R158" s="2" t="s">
        <v>236</v>
      </c>
      <c r="S158" s="2" t="s">
        <v>77</v>
      </c>
      <c r="T158" s="2" t="s">
        <v>940</v>
      </c>
      <c r="U158" s="2" t="s">
        <v>941</v>
      </c>
      <c r="V158" s="6">
        <v>1.1399999999999999E-2</v>
      </c>
      <c r="W158" s="6">
        <v>3.1600000000000003E-2</v>
      </c>
      <c r="X158" s="2" t="s">
        <v>239</v>
      </c>
      <c r="Y158" s="2" t="s">
        <v>74</v>
      </c>
      <c r="Z158" s="5">
        <v>485000</v>
      </c>
      <c r="AA158" s="5">
        <v>1</v>
      </c>
      <c r="AB158" s="5">
        <v>105.17</v>
      </c>
      <c r="AC158" s="5">
        <v>0</v>
      </c>
      <c r="AD158" s="5">
        <v>510.0745</v>
      </c>
      <c r="AE158" s="2" t="s">
        <v>3</v>
      </c>
      <c r="AF158" s="2" t="s">
        <v>3</v>
      </c>
      <c r="AG158" s="2" t="s">
        <v>26</v>
      </c>
      <c r="AH158" s="6">
        <v>2.052E-4</v>
      </c>
      <c r="AI158" s="6">
        <v>4.0001999999999998E-3</v>
      </c>
      <c r="AJ158" s="6">
        <v>5.8759999999999997E-4</v>
      </c>
      <c r="AK158" s="2" t="s">
        <v>3</v>
      </c>
      <c r="AL158" s="46" t="s">
        <v>4</v>
      </c>
      <c r="AM158" s="46" t="s">
        <v>1</v>
      </c>
    </row>
    <row r="159" spans="1:39" x14ac:dyDescent="0.2">
      <c r="A159" s="2" t="s">
        <v>69</v>
      </c>
      <c r="B159" s="2" t="s">
        <v>87</v>
      </c>
      <c r="C159" s="2" t="s">
        <v>352</v>
      </c>
      <c r="D159" s="2" t="s">
        <v>353</v>
      </c>
      <c r="E159" s="2" t="s">
        <v>228</v>
      </c>
      <c r="F159" s="2" t="s">
        <v>354</v>
      </c>
      <c r="G159" s="2" t="s">
        <v>355</v>
      </c>
      <c r="H159" s="2" t="s">
        <v>231</v>
      </c>
      <c r="I159" s="2" t="s">
        <v>232</v>
      </c>
      <c r="J159" s="2" t="s">
        <v>73</v>
      </c>
      <c r="K159" s="2" t="s">
        <v>73</v>
      </c>
      <c r="L159" s="2" t="s">
        <v>233</v>
      </c>
      <c r="M159" s="2" t="s">
        <v>115</v>
      </c>
      <c r="N159" s="2" t="s">
        <v>299</v>
      </c>
      <c r="O159" s="2" t="s">
        <v>74</v>
      </c>
      <c r="P159" s="2" t="s">
        <v>356</v>
      </c>
      <c r="Q159" s="2" t="s">
        <v>76</v>
      </c>
      <c r="R159" s="2" t="s">
        <v>236</v>
      </c>
      <c r="S159" s="2" t="s">
        <v>77</v>
      </c>
      <c r="T159" s="2" t="s">
        <v>357</v>
      </c>
      <c r="U159" s="2" t="s">
        <v>358</v>
      </c>
      <c r="V159" s="6">
        <v>2.4399999999999998E-2</v>
      </c>
      <c r="W159" s="6">
        <v>6.13E-2</v>
      </c>
      <c r="X159" s="2" t="s">
        <v>239</v>
      </c>
      <c r="Y159" s="2" t="s">
        <v>74</v>
      </c>
      <c r="Z159" s="5">
        <v>1046799</v>
      </c>
      <c r="AA159" s="5">
        <v>1</v>
      </c>
      <c r="AB159" s="5">
        <v>83.12</v>
      </c>
      <c r="AC159" s="5">
        <v>0</v>
      </c>
      <c r="AD159" s="5">
        <v>870.09932000000003</v>
      </c>
      <c r="AE159" s="2" t="s">
        <v>3</v>
      </c>
      <c r="AF159" s="2" t="s">
        <v>3</v>
      </c>
      <c r="AG159" s="2" t="s">
        <v>26</v>
      </c>
      <c r="AH159" s="6">
        <v>8.6129999999999996E-4</v>
      </c>
      <c r="AI159" s="6">
        <v>6.8237000000000003E-3</v>
      </c>
      <c r="AJ159" s="6">
        <v>1.0023999999999999E-3</v>
      </c>
      <c r="AK159" s="2" t="s">
        <v>3</v>
      </c>
      <c r="AL159" s="46" t="s">
        <v>4</v>
      </c>
      <c r="AM159" s="46" t="s">
        <v>1</v>
      </c>
    </row>
    <row r="160" spans="1:39" x14ac:dyDescent="0.2">
      <c r="A160" s="2" t="s">
        <v>69</v>
      </c>
      <c r="B160" s="2" t="s">
        <v>87</v>
      </c>
      <c r="C160" s="2" t="s">
        <v>942</v>
      </c>
      <c r="D160" s="2" t="s">
        <v>943</v>
      </c>
      <c r="E160" s="2" t="s">
        <v>228</v>
      </c>
      <c r="F160" s="2" t="s">
        <v>944</v>
      </c>
      <c r="G160" s="2" t="s">
        <v>945</v>
      </c>
      <c r="H160" s="2" t="s">
        <v>231</v>
      </c>
      <c r="I160" s="2" t="s">
        <v>232</v>
      </c>
      <c r="J160" s="2" t="s">
        <v>73</v>
      </c>
      <c r="K160" s="2" t="s">
        <v>73</v>
      </c>
      <c r="L160" s="2" t="s">
        <v>233</v>
      </c>
      <c r="M160" s="2" t="s">
        <v>115</v>
      </c>
      <c r="N160" s="2" t="s">
        <v>332</v>
      </c>
      <c r="O160" s="2" t="s">
        <v>74</v>
      </c>
      <c r="P160" s="2" t="s">
        <v>356</v>
      </c>
      <c r="Q160" s="2" t="s">
        <v>76</v>
      </c>
      <c r="R160" s="2" t="s">
        <v>236</v>
      </c>
      <c r="S160" s="2" t="s">
        <v>77</v>
      </c>
      <c r="T160" s="2" t="s">
        <v>946</v>
      </c>
      <c r="U160" s="2" t="s">
        <v>947</v>
      </c>
      <c r="V160" s="6">
        <v>1.6399999999999998E-2</v>
      </c>
      <c r="W160" s="6">
        <v>5.3899999999999997E-2</v>
      </c>
      <c r="X160" s="2" t="s">
        <v>239</v>
      </c>
      <c r="Y160" s="2" t="s">
        <v>74</v>
      </c>
      <c r="Z160" s="5">
        <v>138030.12</v>
      </c>
      <c r="AA160" s="5">
        <v>1</v>
      </c>
      <c r="AB160" s="5">
        <v>92.16</v>
      </c>
      <c r="AC160" s="5">
        <v>0</v>
      </c>
      <c r="AD160" s="5">
        <v>127.20855</v>
      </c>
      <c r="AE160" s="2" t="s">
        <v>3</v>
      </c>
      <c r="AF160" s="2" t="s">
        <v>3</v>
      </c>
      <c r="AG160" s="2" t="s">
        <v>26</v>
      </c>
      <c r="AH160" s="6">
        <v>7.1470000000000008E-4</v>
      </c>
      <c r="AI160" s="6">
        <v>9.9759999999999996E-4</v>
      </c>
      <c r="AJ160" s="6">
        <v>1.4650000000000001E-4</v>
      </c>
      <c r="AK160" s="2" t="s">
        <v>3</v>
      </c>
      <c r="AL160" s="46" t="s">
        <v>4</v>
      </c>
      <c r="AM160" s="46" t="s">
        <v>1</v>
      </c>
    </row>
    <row r="161" spans="1:39" x14ac:dyDescent="0.2">
      <c r="A161" s="2" t="s">
        <v>69</v>
      </c>
      <c r="B161" s="2" t="s">
        <v>87</v>
      </c>
      <c r="C161" s="2" t="s">
        <v>359</v>
      </c>
      <c r="D161" s="2" t="s">
        <v>360</v>
      </c>
      <c r="E161" s="2" t="s">
        <v>228</v>
      </c>
      <c r="F161" s="2" t="s">
        <v>948</v>
      </c>
      <c r="G161" s="2" t="s">
        <v>949</v>
      </c>
      <c r="H161" s="2" t="s">
        <v>231</v>
      </c>
      <c r="I161" s="2" t="s">
        <v>259</v>
      </c>
      <c r="J161" s="2" t="s">
        <v>73</v>
      </c>
      <c r="K161" s="2" t="s">
        <v>73</v>
      </c>
      <c r="L161" s="2" t="s">
        <v>233</v>
      </c>
      <c r="M161" s="2" t="s">
        <v>115</v>
      </c>
      <c r="N161" s="2" t="s">
        <v>299</v>
      </c>
      <c r="O161" s="2" t="s">
        <v>74</v>
      </c>
      <c r="P161" s="2" t="s">
        <v>356</v>
      </c>
      <c r="Q161" s="2" t="s">
        <v>76</v>
      </c>
      <c r="R161" s="2" t="s">
        <v>236</v>
      </c>
      <c r="S161" s="2" t="s">
        <v>77</v>
      </c>
      <c r="T161" s="2" t="s">
        <v>950</v>
      </c>
      <c r="U161" s="2" t="s">
        <v>180</v>
      </c>
      <c r="V161" s="6">
        <v>2.3399999999999997E-2</v>
      </c>
      <c r="W161" s="6">
        <v>2.75E-2</v>
      </c>
      <c r="X161" s="2" t="s">
        <v>239</v>
      </c>
      <c r="Y161" s="2" t="s">
        <v>74</v>
      </c>
      <c r="Z161" s="5">
        <v>0.42</v>
      </c>
      <c r="AA161" s="5">
        <v>1</v>
      </c>
      <c r="AB161" s="5">
        <v>113.08</v>
      </c>
      <c r="AC161" s="5">
        <v>0</v>
      </c>
      <c r="AD161" s="5">
        <v>4.6999999999999999E-4</v>
      </c>
      <c r="AE161" s="2" t="s">
        <v>3</v>
      </c>
      <c r="AF161" s="2" t="s">
        <v>3</v>
      </c>
      <c r="AG161" s="2" t="s">
        <v>26</v>
      </c>
      <c r="AH161" s="6">
        <v>0</v>
      </c>
      <c r="AI161" s="6">
        <v>0</v>
      </c>
      <c r="AJ161" s="6">
        <v>0</v>
      </c>
      <c r="AK161" s="2" t="s">
        <v>3</v>
      </c>
      <c r="AL161" s="46" t="s">
        <v>4</v>
      </c>
      <c r="AM161" s="46" t="s">
        <v>1</v>
      </c>
    </row>
    <row r="162" spans="1:39" x14ac:dyDescent="0.2">
      <c r="A162" s="2" t="s">
        <v>69</v>
      </c>
      <c r="B162" s="2" t="s">
        <v>87</v>
      </c>
      <c r="C162" s="2" t="s">
        <v>359</v>
      </c>
      <c r="D162" s="2" t="s">
        <v>360</v>
      </c>
      <c r="E162" s="2" t="s">
        <v>228</v>
      </c>
      <c r="F162" s="2" t="s">
        <v>951</v>
      </c>
      <c r="G162" s="2" t="s">
        <v>952</v>
      </c>
      <c r="H162" s="2" t="s">
        <v>231</v>
      </c>
      <c r="I162" s="2" t="s">
        <v>259</v>
      </c>
      <c r="J162" s="2" t="s">
        <v>73</v>
      </c>
      <c r="K162" s="2" t="s">
        <v>73</v>
      </c>
      <c r="L162" s="2" t="s">
        <v>233</v>
      </c>
      <c r="M162" s="2" t="s">
        <v>115</v>
      </c>
      <c r="N162" s="2" t="s">
        <v>299</v>
      </c>
      <c r="O162" s="2" t="s">
        <v>74</v>
      </c>
      <c r="P162" s="2" t="s">
        <v>356</v>
      </c>
      <c r="Q162" s="2" t="s">
        <v>76</v>
      </c>
      <c r="R162" s="2" t="s">
        <v>236</v>
      </c>
      <c r="S162" s="2" t="s">
        <v>77</v>
      </c>
      <c r="T162" s="2" t="s">
        <v>953</v>
      </c>
      <c r="U162" s="2" t="s">
        <v>954</v>
      </c>
      <c r="V162" s="6">
        <v>6.5000000000000006E-3</v>
      </c>
      <c r="W162" s="6">
        <v>3.4000000000000002E-2</v>
      </c>
      <c r="X162" s="2" t="s">
        <v>239</v>
      </c>
      <c r="Y162" s="2" t="s">
        <v>74</v>
      </c>
      <c r="Z162" s="5">
        <v>522798.66</v>
      </c>
      <c r="AA162" s="5">
        <v>1</v>
      </c>
      <c r="AB162" s="5">
        <v>98.12</v>
      </c>
      <c r="AC162" s="5">
        <v>0</v>
      </c>
      <c r="AD162" s="5">
        <v>512.97004000000004</v>
      </c>
      <c r="AE162" s="2" t="s">
        <v>3</v>
      </c>
      <c r="AF162" s="2" t="s">
        <v>3</v>
      </c>
      <c r="AG162" s="2" t="s">
        <v>26</v>
      </c>
      <c r="AH162" s="6">
        <v>2.1469999999999999E-4</v>
      </c>
      <c r="AI162" s="6">
        <v>4.0228999999999994E-3</v>
      </c>
      <c r="AJ162" s="6">
        <v>5.9099999999999995E-4</v>
      </c>
      <c r="AK162" s="2" t="s">
        <v>3</v>
      </c>
      <c r="AL162" s="46" t="s">
        <v>4</v>
      </c>
      <c r="AM162" s="46" t="s">
        <v>1</v>
      </c>
    </row>
    <row r="163" spans="1:39" x14ac:dyDescent="0.2">
      <c r="A163" s="2" t="s">
        <v>69</v>
      </c>
      <c r="B163" s="2" t="s">
        <v>87</v>
      </c>
      <c r="C163" s="2" t="s">
        <v>955</v>
      </c>
      <c r="D163" s="2" t="s">
        <v>956</v>
      </c>
      <c r="E163" s="2" t="s">
        <v>228</v>
      </c>
      <c r="F163" s="2" t="s">
        <v>957</v>
      </c>
      <c r="G163" s="2" t="s">
        <v>958</v>
      </c>
      <c r="H163" s="2" t="s">
        <v>231</v>
      </c>
      <c r="I163" s="2" t="s">
        <v>259</v>
      </c>
      <c r="J163" s="2" t="s">
        <v>73</v>
      </c>
      <c r="K163" s="2" t="s">
        <v>73</v>
      </c>
      <c r="L163" s="2" t="s">
        <v>233</v>
      </c>
      <c r="M163" s="2" t="s">
        <v>115</v>
      </c>
      <c r="N163" s="2" t="s">
        <v>251</v>
      </c>
      <c r="O163" s="2" t="s">
        <v>74</v>
      </c>
      <c r="P163" s="2" t="s">
        <v>356</v>
      </c>
      <c r="Q163" s="2" t="s">
        <v>76</v>
      </c>
      <c r="R163" s="2" t="s">
        <v>236</v>
      </c>
      <c r="S163" s="2" t="s">
        <v>77</v>
      </c>
      <c r="T163" s="2" t="s">
        <v>959</v>
      </c>
      <c r="U163" s="2" t="s">
        <v>960</v>
      </c>
      <c r="V163" s="6">
        <v>2.2000000000000002E-2</v>
      </c>
      <c r="W163" s="6">
        <v>2.46E-2</v>
      </c>
      <c r="X163" s="2" t="s">
        <v>239</v>
      </c>
      <c r="Y163" s="2" t="s">
        <v>74</v>
      </c>
      <c r="Z163" s="5">
        <v>256534.81</v>
      </c>
      <c r="AA163" s="5">
        <v>1</v>
      </c>
      <c r="AB163" s="5">
        <v>113.7</v>
      </c>
      <c r="AC163" s="5">
        <v>0</v>
      </c>
      <c r="AD163" s="5">
        <v>291.68007</v>
      </c>
      <c r="AE163" s="2" t="s">
        <v>3</v>
      </c>
      <c r="AF163" s="2" t="s">
        <v>3</v>
      </c>
      <c r="AG163" s="2" t="s">
        <v>26</v>
      </c>
      <c r="AH163" s="6">
        <v>4.8489999999999997E-4</v>
      </c>
      <c r="AI163" s="6">
        <v>2.2875E-3</v>
      </c>
      <c r="AJ163" s="6">
        <v>3.3599999999999998E-4</v>
      </c>
      <c r="AK163" s="2" t="s">
        <v>3</v>
      </c>
      <c r="AL163" s="46" t="s">
        <v>4</v>
      </c>
      <c r="AM163" s="46" t="s">
        <v>1</v>
      </c>
    </row>
    <row r="164" spans="1:39" x14ac:dyDescent="0.2">
      <c r="A164" s="2" t="s">
        <v>69</v>
      </c>
      <c r="B164" s="2" t="s">
        <v>87</v>
      </c>
      <c r="C164" s="2" t="s">
        <v>955</v>
      </c>
      <c r="D164" s="2" t="s">
        <v>956</v>
      </c>
      <c r="E164" s="2" t="s">
        <v>228</v>
      </c>
      <c r="F164" s="2" t="s">
        <v>961</v>
      </c>
      <c r="G164" s="2" t="s">
        <v>962</v>
      </c>
      <c r="H164" s="2" t="s">
        <v>231</v>
      </c>
      <c r="I164" s="2" t="s">
        <v>232</v>
      </c>
      <c r="J164" s="2" t="s">
        <v>73</v>
      </c>
      <c r="K164" s="2" t="s">
        <v>73</v>
      </c>
      <c r="L164" s="2" t="s">
        <v>233</v>
      </c>
      <c r="M164" s="2" t="s">
        <v>115</v>
      </c>
      <c r="N164" s="2" t="s">
        <v>251</v>
      </c>
      <c r="O164" s="2" t="s">
        <v>74</v>
      </c>
      <c r="P164" s="2" t="s">
        <v>356</v>
      </c>
      <c r="Q164" s="2" t="s">
        <v>76</v>
      </c>
      <c r="R164" s="2" t="s">
        <v>236</v>
      </c>
      <c r="S164" s="2" t="s">
        <v>77</v>
      </c>
      <c r="T164" s="2" t="s">
        <v>833</v>
      </c>
      <c r="U164" s="2" t="s">
        <v>960</v>
      </c>
      <c r="V164" s="6">
        <v>3.6499999999999998E-2</v>
      </c>
      <c r="W164" s="6">
        <v>4.8600000000000004E-2</v>
      </c>
      <c r="X164" s="2" t="s">
        <v>239</v>
      </c>
      <c r="Y164" s="2" t="s">
        <v>74</v>
      </c>
      <c r="Z164" s="5">
        <v>0.32</v>
      </c>
      <c r="AA164" s="5">
        <v>1</v>
      </c>
      <c r="AB164" s="5">
        <v>99.27</v>
      </c>
      <c r="AC164" s="5">
        <v>0</v>
      </c>
      <c r="AD164" s="5">
        <v>3.1E-4</v>
      </c>
      <c r="AE164" s="2" t="s">
        <v>3</v>
      </c>
      <c r="AF164" s="2" t="s">
        <v>3</v>
      </c>
      <c r="AG164" s="2" t="s">
        <v>26</v>
      </c>
      <c r="AH164" s="6">
        <v>0</v>
      </c>
      <c r="AI164" s="6">
        <v>0</v>
      </c>
      <c r="AJ164" s="6">
        <v>0</v>
      </c>
      <c r="AK164" s="2" t="s">
        <v>3</v>
      </c>
      <c r="AL164" s="46" t="s">
        <v>4</v>
      </c>
      <c r="AM164" s="46" t="s">
        <v>1</v>
      </c>
    </row>
    <row r="165" spans="1:39" x14ac:dyDescent="0.2">
      <c r="A165" s="2" t="s">
        <v>69</v>
      </c>
      <c r="B165" s="2" t="s">
        <v>87</v>
      </c>
      <c r="C165" s="2" t="s">
        <v>429</v>
      </c>
      <c r="D165" s="2" t="s">
        <v>430</v>
      </c>
      <c r="E165" s="2" t="s">
        <v>228</v>
      </c>
      <c r="F165" s="2" t="s">
        <v>963</v>
      </c>
      <c r="G165" s="2" t="s">
        <v>964</v>
      </c>
      <c r="H165" s="2" t="s">
        <v>231</v>
      </c>
      <c r="I165" s="2" t="s">
        <v>259</v>
      </c>
      <c r="J165" s="2" t="s">
        <v>73</v>
      </c>
      <c r="K165" s="2" t="s">
        <v>73</v>
      </c>
      <c r="L165" s="2" t="s">
        <v>233</v>
      </c>
      <c r="M165" s="2" t="s">
        <v>115</v>
      </c>
      <c r="N165" s="2" t="s">
        <v>299</v>
      </c>
      <c r="O165" s="2" t="s">
        <v>74</v>
      </c>
      <c r="P165" s="2" t="s">
        <v>356</v>
      </c>
      <c r="Q165" s="2" t="s">
        <v>76</v>
      </c>
      <c r="R165" s="2" t="s">
        <v>236</v>
      </c>
      <c r="S165" s="2" t="s">
        <v>77</v>
      </c>
      <c r="T165" s="2" t="s">
        <v>664</v>
      </c>
      <c r="U165" s="2" t="s">
        <v>965</v>
      </c>
      <c r="V165" s="6">
        <v>6.8999999999999999E-3</v>
      </c>
      <c r="W165" s="6">
        <v>2.7999999999999997E-2</v>
      </c>
      <c r="X165" s="2" t="s">
        <v>239</v>
      </c>
      <c r="Y165" s="2" t="s">
        <v>74</v>
      </c>
      <c r="Z165" s="5">
        <v>532350.93000000005</v>
      </c>
      <c r="AA165" s="5">
        <v>1</v>
      </c>
      <c r="AB165" s="5">
        <v>105.51</v>
      </c>
      <c r="AC165" s="5">
        <v>0</v>
      </c>
      <c r="AD165" s="5">
        <v>561.68345999999997</v>
      </c>
      <c r="AE165" s="2" t="s">
        <v>3</v>
      </c>
      <c r="AF165" s="2" t="s">
        <v>3</v>
      </c>
      <c r="AG165" s="2" t="s">
        <v>26</v>
      </c>
      <c r="AH165" s="6">
        <v>3.0864000000000004E-3</v>
      </c>
      <c r="AI165" s="6">
        <v>4.4050000000000001E-3</v>
      </c>
      <c r="AJ165" s="6">
        <v>6.4710000000000006E-4</v>
      </c>
      <c r="AK165" s="2" t="s">
        <v>3</v>
      </c>
      <c r="AL165" s="46" t="s">
        <v>4</v>
      </c>
      <c r="AM165" s="46" t="s">
        <v>1</v>
      </c>
    </row>
    <row r="166" spans="1:39" x14ac:dyDescent="0.2">
      <c r="A166" s="2" t="s">
        <v>69</v>
      </c>
      <c r="B166" s="2" t="s">
        <v>87</v>
      </c>
      <c r="C166" s="2" t="s">
        <v>429</v>
      </c>
      <c r="D166" s="2" t="s">
        <v>430</v>
      </c>
      <c r="E166" s="2" t="s">
        <v>228</v>
      </c>
      <c r="F166" s="2" t="s">
        <v>966</v>
      </c>
      <c r="G166" s="2" t="s">
        <v>967</v>
      </c>
      <c r="H166" s="2" t="s">
        <v>231</v>
      </c>
      <c r="I166" s="2" t="s">
        <v>259</v>
      </c>
      <c r="J166" s="2" t="s">
        <v>73</v>
      </c>
      <c r="K166" s="2" t="s">
        <v>73</v>
      </c>
      <c r="L166" s="2" t="s">
        <v>233</v>
      </c>
      <c r="M166" s="2" t="s">
        <v>115</v>
      </c>
      <c r="N166" s="2" t="s">
        <v>299</v>
      </c>
      <c r="O166" s="2" t="s">
        <v>74</v>
      </c>
      <c r="P166" s="2" t="s">
        <v>356</v>
      </c>
      <c r="Q166" s="2" t="s">
        <v>76</v>
      </c>
      <c r="R166" s="2" t="s">
        <v>236</v>
      </c>
      <c r="S166" s="2" t="s">
        <v>77</v>
      </c>
      <c r="T166" s="2" t="s">
        <v>484</v>
      </c>
      <c r="U166" s="2" t="s">
        <v>968</v>
      </c>
      <c r="V166" s="6">
        <v>1.8200000000000001E-2</v>
      </c>
      <c r="W166" s="6">
        <v>2.7200000000000002E-2</v>
      </c>
      <c r="X166" s="2" t="s">
        <v>239</v>
      </c>
      <c r="Y166" s="2" t="s">
        <v>74</v>
      </c>
      <c r="Z166" s="5">
        <v>252506.25</v>
      </c>
      <c r="AA166" s="5">
        <v>1</v>
      </c>
      <c r="AB166" s="5">
        <v>110.75</v>
      </c>
      <c r="AC166" s="5">
        <v>0</v>
      </c>
      <c r="AD166" s="5">
        <v>279.65066999999999</v>
      </c>
      <c r="AE166" s="2" t="s">
        <v>3</v>
      </c>
      <c r="AF166" s="2" t="s">
        <v>3</v>
      </c>
      <c r="AG166" s="2" t="s">
        <v>26</v>
      </c>
      <c r="AH166" s="6">
        <v>5.0450000000000007E-4</v>
      </c>
      <c r="AI166" s="6">
        <v>2.1930999999999999E-3</v>
      </c>
      <c r="AJ166" s="6">
        <v>3.2219999999999997E-4</v>
      </c>
      <c r="AK166" s="2" t="s">
        <v>3</v>
      </c>
      <c r="AL166" s="46" t="s">
        <v>4</v>
      </c>
      <c r="AM166" s="46" t="s">
        <v>1</v>
      </c>
    </row>
    <row r="167" spans="1:39" x14ac:dyDescent="0.2">
      <c r="A167" s="2" t="s">
        <v>69</v>
      </c>
      <c r="B167" s="2" t="s">
        <v>87</v>
      </c>
      <c r="C167" s="2" t="s">
        <v>429</v>
      </c>
      <c r="D167" s="2" t="s">
        <v>430</v>
      </c>
      <c r="E167" s="2" t="s">
        <v>228</v>
      </c>
      <c r="F167" s="2" t="s">
        <v>969</v>
      </c>
      <c r="G167" s="2" t="s">
        <v>970</v>
      </c>
      <c r="H167" s="2" t="s">
        <v>231</v>
      </c>
      <c r="I167" s="2" t="s">
        <v>259</v>
      </c>
      <c r="J167" s="2" t="s">
        <v>73</v>
      </c>
      <c r="K167" s="2" t="s">
        <v>73</v>
      </c>
      <c r="L167" s="2" t="s">
        <v>233</v>
      </c>
      <c r="M167" s="2" t="s">
        <v>115</v>
      </c>
      <c r="N167" s="2" t="s">
        <v>299</v>
      </c>
      <c r="O167" s="2" t="s">
        <v>74</v>
      </c>
      <c r="P167" s="2" t="s">
        <v>356</v>
      </c>
      <c r="Q167" s="2" t="s">
        <v>76</v>
      </c>
      <c r="R167" s="2" t="s">
        <v>236</v>
      </c>
      <c r="S167" s="2" t="s">
        <v>77</v>
      </c>
      <c r="T167" s="2" t="s">
        <v>664</v>
      </c>
      <c r="U167" s="2" t="s">
        <v>965</v>
      </c>
      <c r="V167" s="6">
        <v>6.8999999999999999E-3</v>
      </c>
      <c r="W167" s="6">
        <v>2.87E-2</v>
      </c>
      <c r="X167" s="2" t="s">
        <v>239</v>
      </c>
      <c r="Y167" s="2" t="s">
        <v>74</v>
      </c>
      <c r="Z167" s="5">
        <v>535316.93000000005</v>
      </c>
      <c r="AA167" s="5">
        <v>1</v>
      </c>
      <c r="AB167" s="5">
        <v>105.27</v>
      </c>
      <c r="AC167" s="5">
        <v>0</v>
      </c>
      <c r="AD167" s="5">
        <v>563.52813000000003</v>
      </c>
      <c r="AE167" s="2" t="s">
        <v>3</v>
      </c>
      <c r="AF167" s="2" t="s">
        <v>3</v>
      </c>
      <c r="AG167" s="2" t="s">
        <v>26</v>
      </c>
      <c r="AH167" s="6">
        <v>2.7650000000000001E-3</v>
      </c>
      <c r="AI167" s="6">
        <v>4.4194000000000004E-3</v>
      </c>
      <c r="AJ167" s="6">
        <v>6.4920000000000006E-4</v>
      </c>
      <c r="AK167" s="2" t="s">
        <v>3</v>
      </c>
      <c r="AL167" s="46" t="s">
        <v>4</v>
      </c>
      <c r="AM167" s="46" t="s">
        <v>1</v>
      </c>
    </row>
    <row r="168" spans="1:39" x14ac:dyDescent="0.2">
      <c r="A168" s="2" t="s">
        <v>69</v>
      </c>
      <c r="B168" s="2" t="s">
        <v>87</v>
      </c>
      <c r="C168" s="2" t="s">
        <v>365</v>
      </c>
      <c r="D168" s="2" t="s">
        <v>366</v>
      </c>
      <c r="E168" s="2" t="s">
        <v>228</v>
      </c>
      <c r="F168" s="2" t="s">
        <v>367</v>
      </c>
      <c r="G168" s="2" t="s">
        <v>368</v>
      </c>
      <c r="H168" s="2" t="s">
        <v>231</v>
      </c>
      <c r="I168" s="2" t="s">
        <v>259</v>
      </c>
      <c r="J168" s="2" t="s">
        <v>73</v>
      </c>
      <c r="K168" s="2" t="s">
        <v>73</v>
      </c>
      <c r="L168" s="2" t="s">
        <v>233</v>
      </c>
      <c r="M168" s="2" t="s">
        <v>115</v>
      </c>
      <c r="N168" s="2" t="s">
        <v>299</v>
      </c>
      <c r="O168" s="2" t="s">
        <v>74</v>
      </c>
      <c r="P168" s="2" t="s">
        <v>356</v>
      </c>
      <c r="Q168" s="2" t="s">
        <v>76</v>
      </c>
      <c r="R168" s="2" t="s">
        <v>236</v>
      </c>
      <c r="S168" s="2" t="s">
        <v>77</v>
      </c>
      <c r="T168" s="2" t="s">
        <v>369</v>
      </c>
      <c r="U168" s="2" t="s">
        <v>370</v>
      </c>
      <c r="V168" s="6">
        <v>4.7500000000000001E-2</v>
      </c>
      <c r="W168" s="6">
        <v>2.86E-2</v>
      </c>
      <c r="X168" s="2" t="s">
        <v>239</v>
      </c>
      <c r="Y168" s="2" t="s">
        <v>74</v>
      </c>
      <c r="Z168" s="5">
        <v>515095.95</v>
      </c>
      <c r="AA168" s="5">
        <v>1</v>
      </c>
      <c r="AB168" s="5">
        <v>142.59</v>
      </c>
      <c r="AC168" s="5">
        <v>0</v>
      </c>
      <c r="AD168" s="5">
        <v>734.47531000000004</v>
      </c>
      <c r="AE168" s="2" t="s">
        <v>3</v>
      </c>
      <c r="AF168" s="2" t="s">
        <v>3</v>
      </c>
      <c r="AG168" s="2" t="s">
        <v>26</v>
      </c>
      <c r="AH168" s="6">
        <v>5.3899999999999998E-4</v>
      </c>
      <c r="AI168" s="6">
        <v>5.7601000000000006E-3</v>
      </c>
      <c r="AJ168" s="6">
        <v>8.4610000000000002E-4</v>
      </c>
      <c r="AK168" s="2" t="s">
        <v>3</v>
      </c>
      <c r="AL168" s="46" t="s">
        <v>4</v>
      </c>
      <c r="AM168" s="46" t="s">
        <v>1</v>
      </c>
    </row>
    <row r="169" spans="1:39" x14ac:dyDescent="0.2">
      <c r="A169" s="2" t="s">
        <v>69</v>
      </c>
      <c r="B169" s="2" t="s">
        <v>87</v>
      </c>
      <c r="C169" s="2" t="s">
        <v>365</v>
      </c>
      <c r="D169" s="2" t="s">
        <v>366</v>
      </c>
      <c r="E169" s="2" t="s">
        <v>228</v>
      </c>
      <c r="F169" s="2" t="s">
        <v>371</v>
      </c>
      <c r="G169" s="2" t="s">
        <v>372</v>
      </c>
      <c r="H169" s="2" t="s">
        <v>231</v>
      </c>
      <c r="I169" s="2" t="s">
        <v>232</v>
      </c>
      <c r="J169" s="2" t="s">
        <v>73</v>
      </c>
      <c r="K169" s="2" t="s">
        <v>73</v>
      </c>
      <c r="L169" s="2" t="s">
        <v>233</v>
      </c>
      <c r="M169" s="2" t="s">
        <v>115</v>
      </c>
      <c r="N169" s="2" t="s">
        <v>299</v>
      </c>
      <c r="O169" s="2" t="s">
        <v>74</v>
      </c>
      <c r="P169" s="2" t="s">
        <v>356</v>
      </c>
      <c r="Q169" s="2" t="s">
        <v>76</v>
      </c>
      <c r="R169" s="2" t="s">
        <v>236</v>
      </c>
      <c r="S169" s="2" t="s">
        <v>77</v>
      </c>
      <c r="T169" s="2" t="s">
        <v>373</v>
      </c>
      <c r="U169" s="2" t="s">
        <v>374</v>
      </c>
      <c r="V169" s="6">
        <v>2.5499999999999998E-2</v>
      </c>
      <c r="W169" s="6">
        <v>6.1399999999999996E-2</v>
      </c>
      <c r="X169" s="2" t="s">
        <v>239</v>
      </c>
      <c r="Y169" s="2" t="s">
        <v>74</v>
      </c>
      <c r="Z169" s="5">
        <v>0.7</v>
      </c>
      <c r="AA169" s="5">
        <v>1</v>
      </c>
      <c r="AB169" s="5">
        <v>82.82</v>
      </c>
      <c r="AC169" s="5">
        <v>0</v>
      </c>
      <c r="AD169" s="5">
        <v>5.6999999999999998E-4</v>
      </c>
      <c r="AE169" s="2" t="s">
        <v>3</v>
      </c>
      <c r="AF169" s="2" t="s">
        <v>3</v>
      </c>
      <c r="AG169" s="2" t="s">
        <v>26</v>
      </c>
      <c r="AH169" s="6">
        <v>0</v>
      </c>
      <c r="AI169" s="6">
        <v>0</v>
      </c>
      <c r="AJ169" s="6">
        <v>0</v>
      </c>
      <c r="AK169" s="2" t="s">
        <v>3</v>
      </c>
      <c r="AL169" s="46" t="s">
        <v>4</v>
      </c>
      <c r="AM169" s="46" t="s">
        <v>1</v>
      </c>
    </row>
    <row r="170" spans="1:39" x14ac:dyDescent="0.2">
      <c r="A170" s="2" t="s">
        <v>69</v>
      </c>
      <c r="B170" s="2" t="s">
        <v>87</v>
      </c>
      <c r="C170" s="2" t="s">
        <v>365</v>
      </c>
      <c r="D170" s="2" t="s">
        <v>366</v>
      </c>
      <c r="E170" s="2" t="s">
        <v>228</v>
      </c>
      <c r="F170" s="2" t="s">
        <v>375</v>
      </c>
      <c r="G170" s="2" t="s">
        <v>376</v>
      </c>
      <c r="H170" s="2" t="s">
        <v>231</v>
      </c>
      <c r="I170" s="2" t="s">
        <v>259</v>
      </c>
      <c r="J170" s="2" t="s">
        <v>73</v>
      </c>
      <c r="K170" s="2" t="s">
        <v>73</v>
      </c>
      <c r="L170" s="2" t="s">
        <v>233</v>
      </c>
      <c r="M170" s="2" t="s">
        <v>115</v>
      </c>
      <c r="N170" s="2" t="s">
        <v>299</v>
      </c>
      <c r="O170" s="2" t="s">
        <v>74</v>
      </c>
      <c r="P170" s="2" t="s">
        <v>356</v>
      </c>
      <c r="Q170" s="2" t="s">
        <v>76</v>
      </c>
      <c r="R170" s="2" t="s">
        <v>236</v>
      </c>
      <c r="S170" s="2" t="s">
        <v>77</v>
      </c>
      <c r="T170" s="2" t="s">
        <v>377</v>
      </c>
      <c r="U170" s="2" t="s">
        <v>294</v>
      </c>
      <c r="V170" s="6">
        <v>5.0000000000000001E-3</v>
      </c>
      <c r="W170" s="6">
        <v>3.3500000000000002E-2</v>
      </c>
      <c r="X170" s="2" t="s">
        <v>239</v>
      </c>
      <c r="Y170" s="2" t="s">
        <v>74</v>
      </c>
      <c r="Z170" s="5">
        <v>1561072.55</v>
      </c>
      <c r="AA170" s="5">
        <v>1</v>
      </c>
      <c r="AB170" s="5">
        <v>100.45</v>
      </c>
      <c r="AC170" s="5">
        <v>0</v>
      </c>
      <c r="AD170" s="5">
        <v>1568.09737</v>
      </c>
      <c r="AE170" s="2" t="s">
        <v>3</v>
      </c>
      <c r="AF170" s="2" t="s">
        <v>3</v>
      </c>
      <c r="AG170" s="2" t="s">
        <v>26</v>
      </c>
      <c r="AH170" s="6">
        <v>9.699000000000001E-4</v>
      </c>
      <c r="AI170" s="6">
        <v>1.22977E-2</v>
      </c>
      <c r="AJ170" s="6">
        <v>1.8064999999999999E-3</v>
      </c>
      <c r="AK170" s="2" t="s">
        <v>3</v>
      </c>
      <c r="AL170" s="46" t="s">
        <v>4</v>
      </c>
      <c r="AM170" s="46" t="s">
        <v>1</v>
      </c>
    </row>
    <row r="171" spans="1:39" x14ac:dyDescent="0.2">
      <c r="A171" s="2" t="s">
        <v>69</v>
      </c>
      <c r="B171" s="2" t="s">
        <v>87</v>
      </c>
      <c r="C171" s="2" t="s">
        <v>378</v>
      </c>
      <c r="D171" s="2" t="s">
        <v>379</v>
      </c>
      <c r="E171" s="2" t="s">
        <v>228</v>
      </c>
      <c r="F171" s="2" t="s">
        <v>971</v>
      </c>
      <c r="G171" s="2" t="s">
        <v>972</v>
      </c>
      <c r="H171" s="2" t="s">
        <v>231</v>
      </c>
      <c r="I171" s="2" t="s">
        <v>259</v>
      </c>
      <c r="J171" s="2" t="s">
        <v>73</v>
      </c>
      <c r="K171" s="2" t="s">
        <v>73</v>
      </c>
      <c r="L171" s="2" t="s">
        <v>233</v>
      </c>
      <c r="M171" s="2" t="s">
        <v>115</v>
      </c>
      <c r="N171" s="2" t="s">
        <v>234</v>
      </c>
      <c r="O171" s="2" t="s">
        <v>74</v>
      </c>
      <c r="P171" s="2" t="s">
        <v>356</v>
      </c>
      <c r="Q171" s="2" t="s">
        <v>76</v>
      </c>
      <c r="R171" s="2" t="s">
        <v>236</v>
      </c>
      <c r="S171" s="2" t="s">
        <v>77</v>
      </c>
      <c r="T171" s="2" t="s">
        <v>973</v>
      </c>
      <c r="U171" s="2" t="s">
        <v>974</v>
      </c>
      <c r="V171" s="6">
        <v>4.4000000000000003E-3</v>
      </c>
      <c r="W171" s="6">
        <v>2.8799999999999999E-2</v>
      </c>
      <c r="X171" s="2" t="s">
        <v>239</v>
      </c>
      <c r="Y171" s="2" t="s">
        <v>74</v>
      </c>
      <c r="Z171" s="5">
        <v>1944800</v>
      </c>
      <c r="AA171" s="5">
        <v>1</v>
      </c>
      <c r="AB171" s="5">
        <v>101.08</v>
      </c>
      <c r="AC171" s="5">
        <v>0</v>
      </c>
      <c r="AD171" s="5">
        <v>1965.80384</v>
      </c>
      <c r="AE171" s="2" t="s">
        <v>3</v>
      </c>
      <c r="AF171" s="2" t="s">
        <v>3</v>
      </c>
      <c r="AG171" s="2" t="s">
        <v>26</v>
      </c>
      <c r="AH171" s="6">
        <v>2.2799000000000001E-3</v>
      </c>
      <c r="AI171" s="6">
        <v>1.5416600000000001E-2</v>
      </c>
      <c r="AJ171" s="6">
        <v>2.2647000000000001E-3</v>
      </c>
      <c r="AK171" s="2" t="s">
        <v>3</v>
      </c>
      <c r="AL171" s="46" t="s">
        <v>4</v>
      </c>
      <c r="AM171" s="46" t="s">
        <v>1</v>
      </c>
    </row>
    <row r="172" spans="1:39" x14ac:dyDescent="0.2">
      <c r="A172" s="2" t="s">
        <v>69</v>
      </c>
      <c r="B172" s="2" t="s">
        <v>87</v>
      </c>
      <c r="C172" s="2" t="s">
        <v>378</v>
      </c>
      <c r="D172" s="2" t="s">
        <v>379</v>
      </c>
      <c r="E172" s="2" t="s">
        <v>228</v>
      </c>
      <c r="F172" s="2" t="s">
        <v>380</v>
      </c>
      <c r="G172" s="2" t="s">
        <v>381</v>
      </c>
      <c r="H172" s="2" t="s">
        <v>231</v>
      </c>
      <c r="I172" s="2" t="s">
        <v>232</v>
      </c>
      <c r="J172" s="2" t="s">
        <v>73</v>
      </c>
      <c r="K172" s="2" t="s">
        <v>73</v>
      </c>
      <c r="L172" s="2" t="s">
        <v>233</v>
      </c>
      <c r="M172" s="2" t="s">
        <v>115</v>
      </c>
      <c r="N172" s="2" t="s">
        <v>234</v>
      </c>
      <c r="O172" s="2" t="s">
        <v>74</v>
      </c>
      <c r="P172" s="2" t="s">
        <v>356</v>
      </c>
      <c r="Q172" s="2" t="s">
        <v>76</v>
      </c>
      <c r="R172" s="2" t="s">
        <v>236</v>
      </c>
      <c r="S172" s="2" t="s">
        <v>77</v>
      </c>
      <c r="T172" s="2" t="s">
        <v>382</v>
      </c>
      <c r="U172" s="2" t="s">
        <v>383</v>
      </c>
      <c r="V172" s="6">
        <v>1.9400000000000001E-2</v>
      </c>
      <c r="W172" s="6">
        <v>5.5E-2</v>
      </c>
      <c r="X172" s="2" t="s">
        <v>239</v>
      </c>
      <c r="Y172" s="2" t="s">
        <v>74</v>
      </c>
      <c r="Z172" s="5">
        <v>1800000</v>
      </c>
      <c r="AA172" s="5">
        <v>1</v>
      </c>
      <c r="AB172" s="5">
        <v>85.41</v>
      </c>
      <c r="AC172" s="5">
        <v>0</v>
      </c>
      <c r="AD172" s="5">
        <v>1537.38</v>
      </c>
      <c r="AE172" s="2" t="s">
        <v>3</v>
      </c>
      <c r="AF172" s="2" t="s">
        <v>3</v>
      </c>
      <c r="AG172" s="2" t="s">
        <v>26</v>
      </c>
      <c r="AH172" s="6">
        <v>2.9343000000000004E-3</v>
      </c>
      <c r="AI172" s="6">
        <v>1.2056800000000001E-2</v>
      </c>
      <c r="AJ172" s="6">
        <v>1.7710999999999998E-3</v>
      </c>
      <c r="AK172" s="2" t="s">
        <v>3</v>
      </c>
      <c r="AL172" s="46" t="s">
        <v>4</v>
      </c>
      <c r="AM172" s="46" t="s">
        <v>1</v>
      </c>
    </row>
    <row r="173" spans="1:39" x14ac:dyDescent="0.2">
      <c r="A173" s="2" t="s">
        <v>69</v>
      </c>
      <c r="B173" s="2" t="s">
        <v>87</v>
      </c>
      <c r="C173" s="2" t="s">
        <v>384</v>
      </c>
      <c r="D173" s="2" t="s">
        <v>385</v>
      </c>
      <c r="E173" s="2" t="s">
        <v>228</v>
      </c>
      <c r="F173" s="2" t="s">
        <v>975</v>
      </c>
      <c r="G173" s="2" t="s">
        <v>976</v>
      </c>
      <c r="H173" s="2" t="s">
        <v>231</v>
      </c>
      <c r="I173" s="2" t="s">
        <v>542</v>
      </c>
      <c r="J173" s="2" t="s">
        <v>73</v>
      </c>
      <c r="K173" s="2" t="s">
        <v>73</v>
      </c>
      <c r="L173" s="2" t="s">
        <v>233</v>
      </c>
      <c r="M173" s="2" t="s">
        <v>115</v>
      </c>
      <c r="N173" s="2" t="s">
        <v>325</v>
      </c>
      <c r="O173" s="2" t="s">
        <v>74</v>
      </c>
      <c r="P173" s="2" t="s">
        <v>356</v>
      </c>
      <c r="Q173" s="2" t="s">
        <v>76</v>
      </c>
      <c r="R173" s="2" t="s">
        <v>236</v>
      </c>
      <c r="S173" s="2" t="s">
        <v>77</v>
      </c>
      <c r="T173" s="2" t="s">
        <v>977</v>
      </c>
      <c r="U173" s="2" t="s">
        <v>978</v>
      </c>
      <c r="V173" s="6">
        <v>3.49E-2</v>
      </c>
      <c r="W173" s="6">
        <v>7.5300000000000006E-2</v>
      </c>
      <c r="X173" s="2" t="s">
        <v>239</v>
      </c>
      <c r="Y173" s="2" t="s">
        <v>74</v>
      </c>
      <c r="Z173" s="5">
        <v>0.32</v>
      </c>
      <c r="AA173" s="5">
        <v>1</v>
      </c>
      <c r="AB173" s="5">
        <v>102.13</v>
      </c>
      <c r="AC173" s="5">
        <v>0</v>
      </c>
      <c r="AD173" s="5">
        <v>3.2000000000000003E-4</v>
      </c>
      <c r="AE173" s="2" t="s">
        <v>3</v>
      </c>
      <c r="AF173" s="2" t="s">
        <v>3</v>
      </c>
      <c r="AG173" s="2" t="s">
        <v>26</v>
      </c>
      <c r="AH173" s="6">
        <v>0</v>
      </c>
      <c r="AI173" s="6">
        <v>0</v>
      </c>
      <c r="AJ173" s="6">
        <v>0</v>
      </c>
      <c r="AK173" s="2" t="s">
        <v>3</v>
      </c>
      <c r="AL173" s="46" t="s">
        <v>4</v>
      </c>
      <c r="AM173" s="46" t="s">
        <v>1</v>
      </c>
    </row>
    <row r="174" spans="1:39" x14ac:dyDescent="0.2">
      <c r="A174" s="2" t="s">
        <v>69</v>
      </c>
      <c r="B174" s="2" t="s">
        <v>87</v>
      </c>
      <c r="C174" s="2" t="s">
        <v>384</v>
      </c>
      <c r="D174" s="2" t="s">
        <v>385</v>
      </c>
      <c r="E174" s="2" t="s">
        <v>228</v>
      </c>
      <c r="F174" s="2" t="s">
        <v>386</v>
      </c>
      <c r="G174" s="2" t="s">
        <v>387</v>
      </c>
      <c r="H174" s="2" t="s">
        <v>231</v>
      </c>
      <c r="I174" s="2" t="s">
        <v>232</v>
      </c>
      <c r="J174" s="2" t="s">
        <v>73</v>
      </c>
      <c r="K174" s="2" t="s">
        <v>73</v>
      </c>
      <c r="L174" s="2" t="s">
        <v>233</v>
      </c>
      <c r="M174" s="2" t="s">
        <v>115</v>
      </c>
      <c r="N174" s="2" t="s">
        <v>325</v>
      </c>
      <c r="O174" s="2" t="s">
        <v>74</v>
      </c>
      <c r="P174" s="2" t="s">
        <v>356</v>
      </c>
      <c r="Q174" s="2" t="s">
        <v>76</v>
      </c>
      <c r="R174" s="2" t="s">
        <v>236</v>
      </c>
      <c r="S174" s="2" t="s">
        <v>77</v>
      </c>
      <c r="T174" s="2" t="s">
        <v>350</v>
      </c>
      <c r="U174" s="2" t="s">
        <v>388</v>
      </c>
      <c r="V174" s="6">
        <v>2.2400000000000003E-2</v>
      </c>
      <c r="W174" s="6">
        <v>5.5199999999999999E-2</v>
      </c>
      <c r="X174" s="2" t="s">
        <v>239</v>
      </c>
      <c r="Y174" s="2" t="s">
        <v>74</v>
      </c>
      <c r="Z174" s="5">
        <v>1386454.61</v>
      </c>
      <c r="AA174" s="5">
        <v>1</v>
      </c>
      <c r="AB174" s="5">
        <v>89.89</v>
      </c>
      <c r="AC174" s="5">
        <v>0</v>
      </c>
      <c r="AD174" s="5">
        <v>1246.28404</v>
      </c>
      <c r="AE174" s="2" t="s">
        <v>3</v>
      </c>
      <c r="AF174" s="2" t="s">
        <v>3</v>
      </c>
      <c r="AG174" s="2" t="s">
        <v>26</v>
      </c>
      <c r="AH174" s="6">
        <v>2.3595999999999999E-3</v>
      </c>
      <c r="AI174" s="6">
        <v>9.7739000000000003E-3</v>
      </c>
      <c r="AJ174" s="6">
        <v>1.4358000000000001E-3</v>
      </c>
      <c r="AK174" s="2" t="s">
        <v>3</v>
      </c>
      <c r="AL174" s="46" t="s">
        <v>4</v>
      </c>
      <c r="AM174" s="46" t="s">
        <v>1</v>
      </c>
    </row>
    <row r="175" spans="1:39" x14ac:dyDescent="0.2">
      <c r="A175" s="2" t="s">
        <v>69</v>
      </c>
      <c r="B175" s="2" t="s">
        <v>87</v>
      </c>
      <c r="C175" s="2" t="s">
        <v>979</v>
      </c>
      <c r="D175" s="2" t="s">
        <v>980</v>
      </c>
      <c r="E175" s="2" t="s">
        <v>228</v>
      </c>
      <c r="F175" s="2" t="s">
        <v>981</v>
      </c>
      <c r="G175" s="2" t="s">
        <v>982</v>
      </c>
      <c r="H175" s="2" t="s">
        <v>231</v>
      </c>
      <c r="I175" s="2" t="s">
        <v>259</v>
      </c>
      <c r="J175" s="2" t="s">
        <v>73</v>
      </c>
      <c r="K175" s="2" t="s">
        <v>73</v>
      </c>
      <c r="L175" s="2" t="s">
        <v>233</v>
      </c>
      <c r="M175" s="2" t="s">
        <v>115</v>
      </c>
      <c r="N175" s="2" t="s">
        <v>299</v>
      </c>
      <c r="O175" s="2" t="s">
        <v>74</v>
      </c>
      <c r="P175" s="2" t="s">
        <v>356</v>
      </c>
      <c r="Q175" s="2" t="s">
        <v>76</v>
      </c>
      <c r="R175" s="2" t="s">
        <v>236</v>
      </c>
      <c r="S175" s="2" t="s">
        <v>77</v>
      </c>
      <c r="T175" s="2" t="s">
        <v>983</v>
      </c>
      <c r="U175" s="2" t="s">
        <v>984</v>
      </c>
      <c r="V175" s="6">
        <v>8.3999999999999995E-3</v>
      </c>
      <c r="W175" s="6">
        <v>3.2099999999999997E-2</v>
      </c>
      <c r="X175" s="2" t="s">
        <v>239</v>
      </c>
      <c r="Y175" s="2" t="s">
        <v>74</v>
      </c>
      <c r="Z175" s="5">
        <v>1056000.07</v>
      </c>
      <c r="AA175" s="5">
        <v>1</v>
      </c>
      <c r="AB175" s="5">
        <v>100.43</v>
      </c>
      <c r="AC175" s="5">
        <v>0</v>
      </c>
      <c r="AD175" s="5">
        <v>1060.54087</v>
      </c>
      <c r="AE175" s="2" t="s">
        <v>3</v>
      </c>
      <c r="AF175" s="2" t="s">
        <v>3</v>
      </c>
      <c r="AG175" s="2" t="s">
        <v>26</v>
      </c>
      <c r="AH175" s="6">
        <v>1.3301999999999999E-3</v>
      </c>
      <c r="AI175" s="6">
        <v>8.3172000000000003E-3</v>
      </c>
      <c r="AJ175" s="6">
        <v>1.2217999999999999E-3</v>
      </c>
      <c r="AK175" s="2" t="s">
        <v>3</v>
      </c>
      <c r="AL175" s="46" t="s">
        <v>4</v>
      </c>
      <c r="AM175" s="46" t="s">
        <v>1</v>
      </c>
    </row>
    <row r="176" spans="1:39" x14ac:dyDescent="0.2">
      <c r="A176" s="2" t="s">
        <v>69</v>
      </c>
      <c r="B176" s="2" t="s">
        <v>87</v>
      </c>
      <c r="C176" s="2" t="s">
        <v>389</v>
      </c>
      <c r="D176" s="2" t="s">
        <v>390</v>
      </c>
      <c r="E176" s="2" t="s">
        <v>228</v>
      </c>
      <c r="F176" s="2" t="s">
        <v>391</v>
      </c>
      <c r="G176" s="2" t="s">
        <v>392</v>
      </c>
      <c r="H176" s="2" t="s">
        <v>231</v>
      </c>
      <c r="I176" s="2" t="s">
        <v>259</v>
      </c>
      <c r="J176" s="2" t="s">
        <v>73</v>
      </c>
      <c r="K176" s="2" t="s">
        <v>73</v>
      </c>
      <c r="L176" s="2" t="s">
        <v>233</v>
      </c>
      <c r="M176" s="2" t="s">
        <v>115</v>
      </c>
      <c r="N176" s="2" t="s">
        <v>299</v>
      </c>
      <c r="O176" s="2" t="s">
        <v>74</v>
      </c>
      <c r="P176" s="2" t="s">
        <v>356</v>
      </c>
      <c r="Q176" s="2" t="s">
        <v>76</v>
      </c>
      <c r="R176" s="2" t="s">
        <v>236</v>
      </c>
      <c r="S176" s="2" t="s">
        <v>77</v>
      </c>
      <c r="T176" s="2" t="s">
        <v>393</v>
      </c>
      <c r="U176" s="2" t="s">
        <v>394</v>
      </c>
      <c r="V176" s="6">
        <v>3.4999999999999996E-3</v>
      </c>
      <c r="W176" s="6">
        <v>3.6600000000000001E-2</v>
      </c>
      <c r="X176" s="2" t="s">
        <v>239</v>
      </c>
      <c r="Y176" s="2" t="s">
        <v>74</v>
      </c>
      <c r="Z176" s="5">
        <v>1400000</v>
      </c>
      <c r="AA176" s="5">
        <v>1</v>
      </c>
      <c r="AB176" s="5">
        <v>90.9</v>
      </c>
      <c r="AC176" s="5">
        <v>0</v>
      </c>
      <c r="AD176" s="5">
        <v>1272.5999999999999</v>
      </c>
      <c r="AE176" s="2" t="s">
        <v>3</v>
      </c>
      <c r="AF176" s="2" t="s">
        <v>3</v>
      </c>
      <c r="AG176" s="2" t="s">
        <v>26</v>
      </c>
      <c r="AH176" s="6">
        <v>4.0180000000000001E-4</v>
      </c>
      <c r="AI176" s="6">
        <v>9.9802999999999992E-3</v>
      </c>
      <c r="AJ176" s="6">
        <v>1.4660999999999999E-3</v>
      </c>
      <c r="AK176" s="2" t="s">
        <v>3</v>
      </c>
      <c r="AL176" s="46" t="s">
        <v>4</v>
      </c>
      <c r="AM176" s="46" t="s">
        <v>1</v>
      </c>
    </row>
    <row r="177" spans="1:39" x14ac:dyDescent="0.2">
      <c r="A177" s="2" t="s">
        <v>69</v>
      </c>
      <c r="B177" s="2" t="s">
        <v>87</v>
      </c>
      <c r="C177" s="2" t="s">
        <v>389</v>
      </c>
      <c r="D177" s="2" t="s">
        <v>390</v>
      </c>
      <c r="E177" s="2" t="s">
        <v>228</v>
      </c>
      <c r="F177" s="2" t="s">
        <v>985</v>
      </c>
      <c r="G177" s="2" t="s">
        <v>986</v>
      </c>
      <c r="H177" s="2" t="s">
        <v>231</v>
      </c>
      <c r="I177" s="2" t="s">
        <v>259</v>
      </c>
      <c r="J177" s="2" t="s">
        <v>73</v>
      </c>
      <c r="K177" s="2" t="s">
        <v>73</v>
      </c>
      <c r="L177" s="2" t="s">
        <v>233</v>
      </c>
      <c r="M177" s="2" t="s">
        <v>115</v>
      </c>
      <c r="N177" s="2" t="s">
        <v>299</v>
      </c>
      <c r="O177" s="2" t="s">
        <v>74</v>
      </c>
      <c r="P177" s="2" t="s">
        <v>356</v>
      </c>
      <c r="Q177" s="2" t="s">
        <v>76</v>
      </c>
      <c r="R177" s="2" t="s">
        <v>236</v>
      </c>
      <c r="S177" s="2" t="s">
        <v>77</v>
      </c>
      <c r="T177" s="2" t="s">
        <v>987</v>
      </c>
      <c r="U177" s="2" t="s">
        <v>156</v>
      </c>
      <c r="V177" s="6">
        <v>2.6000000000000002E-2</v>
      </c>
      <c r="W177" s="6">
        <v>2.69E-2</v>
      </c>
      <c r="X177" s="2" t="s">
        <v>239</v>
      </c>
      <c r="Y177" s="2" t="s">
        <v>74</v>
      </c>
      <c r="Z177" s="5">
        <v>473020.25</v>
      </c>
      <c r="AA177" s="5">
        <v>1</v>
      </c>
      <c r="AB177" s="5">
        <v>115.09</v>
      </c>
      <c r="AC177" s="5">
        <v>0</v>
      </c>
      <c r="AD177" s="5">
        <v>544.399</v>
      </c>
      <c r="AE177" s="2" t="s">
        <v>3</v>
      </c>
      <c r="AF177" s="2" t="s">
        <v>3</v>
      </c>
      <c r="AG177" s="2" t="s">
        <v>26</v>
      </c>
      <c r="AH177" s="6">
        <v>1.3113000000000001E-3</v>
      </c>
      <c r="AI177" s="6">
        <v>4.2693999999999996E-3</v>
      </c>
      <c r="AJ177" s="6">
        <v>6.2719999999999996E-4</v>
      </c>
      <c r="AK177" s="2" t="s">
        <v>3</v>
      </c>
      <c r="AL177" s="46" t="s">
        <v>4</v>
      </c>
      <c r="AM177" s="46" t="s">
        <v>1</v>
      </c>
    </row>
    <row r="178" spans="1:39" x14ac:dyDescent="0.2">
      <c r="A178" s="2" t="s">
        <v>69</v>
      </c>
      <c r="B178" s="2" t="s">
        <v>87</v>
      </c>
      <c r="C178" s="2" t="s">
        <v>389</v>
      </c>
      <c r="D178" s="2" t="s">
        <v>390</v>
      </c>
      <c r="E178" s="2" t="s">
        <v>228</v>
      </c>
      <c r="F178" s="2" t="s">
        <v>988</v>
      </c>
      <c r="G178" s="2" t="s">
        <v>989</v>
      </c>
      <c r="H178" s="2" t="s">
        <v>231</v>
      </c>
      <c r="I178" s="2" t="s">
        <v>259</v>
      </c>
      <c r="J178" s="2" t="s">
        <v>73</v>
      </c>
      <c r="K178" s="2" t="s">
        <v>73</v>
      </c>
      <c r="L178" s="2" t="s">
        <v>233</v>
      </c>
      <c r="M178" s="2" t="s">
        <v>115</v>
      </c>
      <c r="N178" s="2" t="s">
        <v>299</v>
      </c>
      <c r="O178" s="2" t="s">
        <v>74</v>
      </c>
      <c r="P178" s="2" t="s">
        <v>356</v>
      </c>
      <c r="Q178" s="2" t="s">
        <v>76</v>
      </c>
      <c r="R178" s="2" t="s">
        <v>236</v>
      </c>
      <c r="S178" s="2" t="s">
        <v>77</v>
      </c>
      <c r="T178" s="2" t="s">
        <v>990</v>
      </c>
      <c r="U178" s="2" t="s">
        <v>341</v>
      </c>
      <c r="V178" s="6">
        <v>3.7000000000000005E-2</v>
      </c>
      <c r="W178" s="6">
        <v>2.7900000000000001E-2</v>
      </c>
      <c r="X178" s="2" t="s">
        <v>239</v>
      </c>
      <c r="Y178" s="2" t="s">
        <v>74</v>
      </c>
      <c r="Z178" s="5">
        <v>161082.26</v>
      </c>
      <c r="AA178" s="5">
        <v>1</v>
      </c>
      <c r="AB178" s="5">
        <v>116.16</v>
      </c>
      <c r="AC178" s="5">
        <v>0</v>
      </c>
      <c r="AD178" s="5">
        <v>187.11314999999999</v>
      </c>
      <c r="AE178" s="2" t="s">
        <v>3</v>
      </c>
      <c r="AF178" s="2" t="s">
        <v>3</v>
      </c>
      <c r="AG178" s="2" t="s">
        <v>26</v>
      </c>
      <c r="AH178" s="6">
        <v>5.3560000000000001E-4</v>
      </c>
      <c r="AI178" s="6">
        <v>1.4674E-3</v>
      </c>
      <c r="AJ178" s="6">
        <v>2.1559999999999998E-4</v>
      </c>
      <c r="AK178" s="2" t="s">
        <v>3</v>
      </c>
      <c r="AL178" s="46" t="s">
        <v>4</v>
      </c>
      <c r="AM178" s="46" t="s">
        <v>1</v>
      </c>
    </row>
    <row r="179" spans="1:39" x14ac:dyDescent="0.2">
      <c r="A179" s="2" t="s">
        <v>69</v>
      </c>
      <c r="B179" s="2" t="s">
        <v>87</v>
      </c>
      <c r="C179" s="2" t="s">
        <v>395</v>
      </c>
      <c r="D179" s="2" t="s">
        <v>396</v>
      </c>
      <c r="E179" s="2" t="s">
        <v>228</v>
      </c>
      <c r="F179" s="2" t="s">
        <v>991</v>
      </c>
      <c r="G179" s="2" t="s">
        <v>992</v>
      </c>
      <c r="H179" s="2" t="s">
        <v>231</v>
      </c>
      <c r="I179" s="2" t="s">
        <v>232</v>
      </c>
      <c r="J179" s="2" t="s">
        <v>73</v>
      </c>
      <c r="K179" s="2" t="s">
        <v>73</v>
      </c>
      <c r="L179" s="2" t="s">
        <v>233</v>
      </c>
      <c r="M179" s="2" t="s">
        <v>115</v>
      </c>
      <c r="N179" s="2" t="s">
        <v>299</v>
      </c>
      <c r="O179" s="2" t="s">
        <v>74</v>
      </c>
      <c r="P179" s="2" t="s">
        <v>356</v>
      </c>
      <c r="Q179" s="2" t="s">
        <v>76</v>
      </c>
      <c r="R179" s="2" t="s">
        <v>236</v>
      </c>
      <c r="S179" s="2" t="s">
        <v>77</v>
      </c>
      <c r="T179" s="2" t="s">
        <v>630</v>
      </c>
      <c r="U179" s="2" t="s">
        <v>730</v>
      </c>
      <c r="V179" s="6">
        <v>3.5000000000000003E-2</v>
      </c>
      <c r="W179" s="6">
        <v>4.5400000000000003E-2</v>
      </c>
      <c r="X179" s="2" t="s">
        <v>239</v>
      </c>
      <c r="Y179" s="2" t="s">
        <v>74</v>
      </c>
      <c r="Z179" s="5">
        <v>0.32</v>
      </c>
      <c r="AA179" s="5">
        <v>1</v>
      </c>
      <c r="AB179" s="5">
        <v>99.52</v>
      </c>
      <c r="AC179" s="5">
        <v>0</v>
      </c>
      <c r="AD179" s="5">
        <v>3.1E-4</v>
      </c>
      <c r="AE179" s="2" t="s">
        <v>3</v>
      </c>
      <c r="AF179" s="2" t="s">
        <v>3</v>
      </c>
      <c r="AG179" s="2" t="s">
        <v>26</v>
      </c>
      <c r="AH179" s="6">
        <v>0</v>
      </c>
      <c r="AI179" s="6">
        <v>0</v>
      </c>
      <c r="AJ179" s="6">
        <v>0</v>
      </c>
      <c r="AK179" s="2" t="s">
        <v>3</v>
      </c>
      <c r="AL179" s="46" t="s">
        <v>4</v>
      </c>
      <c r="AM179" s="46" t="s">
        <v>1</v>
      </c>
    </row>
    <row r="180" spans="1:39" x14ac:dyDescent="0.2">
      <c r="A180" s="2" t="s">
        <v>69</v>
      </c>
      <c r="B180" s="2" t="s">
        <v>87</v>
      </c>
      <c r="C180" s="2" t="s">
        <v>395</v>
      </c>
      <c r="D180" s="2" t="s">
        <v>396</v>
      </c>
      <c r="E180" s="2" t="s">
        <v>228</v>
      </c>
      <c r="F180" s="2" t="s">
        <v>993</v>
      </c>
      <c r="G180" s="2" t="s">
        <v>994</v>
      </c>
      <c r="H180" s="2" t="s">
        <v>231</v>
      </c>
      <c r="I180" s="2" t="s">
        <v>259</v>
      </c>
      <c r="J180" s="2" t="s">
        <v>73</v>
      </c>
      <c r="K180" s="2" t="s">
        <v>73</v>
      </c>
      <c r="L180" s="2" t="s">
        <v>233</v>
      </c>
      <c r="M180" s="2" t="s">
        <v>115</v>
      </c>
      <c r="N180" s="2" t="s">
        <v>299</v>
      </c>
      <c r="O180" s="2" t="s">
        <v>74</v>
      </c>
      <c r="P180" s="2" t="s">
        <v>356</v>
      </c>
      <c r="Q180" s="2" t="s">
        <v>76</v>
      </c>
      <c r="R180" s="2" t="s">
        <v>236</v>
      </c>
      <c r="S180" s="2" t="s">
        <v>77</v>
      </c>
      <c r="T180" s="2" t="s">
        <v>995</v>
      </c>
      <c r="U180" s="2" t="s">
        <v>996</v>
      </c>
      <c r="V180" s="6">
        <v>2.3E-2</v>
      </c>
      <c r="W180" s="6">
        <v>2.7900000000000001E-2</v>
      </c>
      <c r="X180" s="2" t="s">
        <v>239</v>
      </c>
      <c r="Y180" s="2" t="s">
        <v>74</v>
      </c>
      <c r="Z180" s="5">
        <v>767394.82</v>
      </c>
      <c r="AA180" s="5">
        <v>1</v>
      </c>
      <c r="AB180" s="5">
        <v>114.76</v>
      </c>
      <c r="AC180" s="5">
        <v>18.731100000000001</v>
      </c>
      <c r="AD180" s="5">
        <v>899.39340000000004</v>
      </c>
      <c r="AE180" s="2" t="s">
        <v>3</v>
      </c>
      <c r="AF180" s="2" t="s">
        <v>3</v>
      </c>
      <c r="AG180" s="2" t="s">
        <v>26</v>
      </c>
      <c r="AH180" s="6">
        <v>9.5259999999999995E-4</v>
      </c>
      <c r="AI180" s="6">
        <v>7.0533999999999996E-3</v>
      </c>
      <c r="AJ180" s="6">
        <v>1.0360999999999999E-3</v>
      </c>
      <c r="AK180" s="2" t="s">
        <v>3</v>
      </c>
      <c r="AL180" s="46" t="s">
        <v>4</v>
      </c>
      <c r="AM180" s="46" t="s">
        <v>1</v>
      </c>
    </row>
    <row r="181" spans="1:39" x14ac:dyDescent="0.2">
      <c r="A181" s="2" t="s">
        <v>69</v>
      </c>
      <c r="B181" s="2" t="s">
        <v>87</v>
      </c>
      <c r="C181" s="2" t="s">
        <v>395</v>
      </c>
      <c r="D181" s="2" t="s">
        <v>396</v>
      </c>
      <c r="E181" s="2" t="s">
        <v>228</v>
      </c>
      <c r="F181" s="2" t="s">
        <v>997</v>
      </c>
      <c r="G181" s="2" t="s">
        <v>998</v>
      </c>
      <c r="H181" s="2" t="s">
        <v>231</v>
      </c>
      <c r="I181" s="2" t="s">
        <v>259</v>
      </c>
      <c r="J181" s="2" t="s">
        <v>73</v>
      </c>
      <c r="K181" s="2" t="s">
        <v>73</v>
      </c>
      <c r="L181" s="2" t="s">
        <v>233</v>
      </c>
      <c r="M181" s="2" t="s">
        <v>115</v>
      </c>
      <c r="N181" s="2" t="s">
        <v>299</v>
      </c>
      <c r="O181" s="2" t="s">
        <v>74</v>
      </c>
      <c r="P181" s="2" t="s">
        <v>356</v>
      </c>
      <c r="Q181" s="2" t="s">
        <v>76</v>
      </c>
      <c r="R181" s="2" t="s">
        <v>236</v>
      </c>
      <c r="S181" s="2" t="s">
        <v>77</v>
      </c>
      <c r="T181" s="2" t="s">
        <v>999</v>
      </c>
      <c r="U181" s="2" t="s">
        <v>724</v>
      </c>
      <c r="V181" s="6">
        <v>2.5000000000000001E-3</v>
      </c>
      <c r="W181" s="6">
        <v>3.2400000000000005E-2</v>
      </c>
      <c r="X181" s="2" t="s">
        <v>239</v>
      </c>
      <c r="Y181" s="2" t="s">
        <v>74</v>
      </c>
      <c r="Z181" s="5">
        <v>486693.95</v>
      </c>
      <c r="AA181" s="5">
        <v>1</v>
      </c>
      <c r="AB181" s="5">
        <v>94.59</v>
      </c>
      <c r="AC181" s="5">
        <v>12.8574</v>
      </c>
      <c r="AD181" s="5">
        <v>473.22125</v>
      </c>
      <c r="AE181" s="2" t="s">
        <v>3</v>
      </c>
      <c r="AF181" s="2" t="s">
        <v>3</v>
      </c>
      <c r="AG181" s="2" t="s">
        <v>26</v>
      </c>
      <c r="AH181" s="6">
        <v>3.9210000000000004E-4</v>
      </c>
      <c r="AI181" s="6">
        <v>3.7112E-3</v>
      </c>
      <c r="AJ181" s="6">
        <v>5.4520000000000002E-4</v>
      </c>
      <c r="AK181" s="2" t="s">
        <v>3</v>
      </c>
      <c r="AL181" s="46" t="s">
        <v>4</v>
      </c>
      <c r="AM181" s="46" t="s">
        <v>1</v>
      </c>
    </row>
    <row r="182" spans="1:39" x14ac:dyDescent="0.2">
      <c r="A182" s="2" t="s">
        <v>69</v>
      </c>
      <c r="B182" s="2" t="s">
        <v>87</v>
      </c>
      <c r="C182" s="2" t="s">
        <v>395</v>
      </c>
      <c r="D182" s="2" t="s">
        <v>396</v>
      </c>
      <c r="E182" s="2" t="s">
        <v>228</v>
      </c>
      <c r="F182" s="2" t="s">
        <v>397</v>
      </c>
      <c r="G182" s="2" t="s">
        <v>398</v>
      </c>
      <c r="H182" s="2" t="s">
        <v>231</v>
      </c>
      <c r="I182" s="2" t="s">
        <v>259</v>
      </c>
      <c r="J182" s="2" t="s">
        <v>73</v>
      </c>
      <c r="K182" s="2" t="s">
        <v>73</v>
      </c>
      <c r="L182" s="2" t="s">
        <v>233</v>
      </c>
      <c r="M182" s="2" t="s">
        <v>115</v>
      </c>
      <c r="N182" s="2" t="s">
        <v>299</v>
      </c>
      <c r="O182" s="2" t="s">
        <v>74</v>
      </c>
      <c r="P182" s="2" t="s">
        <v>356</v>
      </c>
      <c r="Q182" s="2" t="s">
        <v>76</v>
      </c>
      <c r="R182" s="2" t="s">
        <v>236</v>
      </c>
      <c r="S182" s="2" t="s">
        <v>77</v>
      </c>
      <c r="T182" s="2" t="s">
        <v>399</v>
      </c>
      <c r="U182" s="2" t="s">
        <v>400</v>
      </c>
      <c r="V182" s="6">
        <v>3.61E-2</v>
      </c>
      <c r="W182" s="6">
        <v>3.7000000000000005E-2</v>
      </c>
      <c r="X182" s="2" t="s">
        <v>239</v>
      </c>
      <c r="Y182" s="2" t="s">
        <v>74</v>
      </c>
      <c r="Z182" s="5">
        <v>1385858.6</v>
      </c>
      <c r="AA182" s="5">
        <v>1</v>
      </c>
      <c r="AB182" s="5">
        <v>103.82</v>
      </c>
      <c r="AC182" s="5">
        <v>35.0047</v>
      </c>
      <c r="AD182" s="5">
        <v>1473.8031100000001</v>
      </c>
      <c r="AE182" s="2" t="s">
        <v>3</v>
      </c>
      <c r="AF182" s="2" t="s">
        <v>3</v>
      </c>
      <c r="AG182" s="2" t="s">
        <v>26</v>
      </c>
      <c r="AH182" s="6">
        <v>1.2970000000000002E-3</v>
      </c>
      <c r="AI182" s="6">
        <v>1.1558200000000001E-2</v>
      </c>
      <c r="AJ182" s="6">
        <v>1.6979E-3</v>
      </c>
      <c r="AK182" s="2" t="s">
        <v>3</v>
      </c>
      <c r="AL182" s="46" t="s">
        <v>4</v>
      </c>
      <c r="AM182" s="46" t="s">
        <v>1</v>
      </c>
    </row>
    <row r="183" spans="1:39" x14ac:dyDescent="0.2">
      <c r="A183" s="2" t="s">
        <v>69</v>
      </c>
      <c r="B183" s="2" t="s">
        <v>87</v>
      </c>
      <c r="C183" s="2" t="s">
        <v>1000</v>
      </c>
      <c r="D183" s="2" t="s">
        <v>1001</v>
      </c>
      <c r="E183" s="2" t="s">
        <v>228</v>
      </c>
      <c r="F183" s="2" t="s">
        <v>1002</v>
      </c>
      <c r="G183" s="2" t="s">
        <v>1003</v>
      </c>
      <c r="H183" s="2" t="s">
        <v>231</v>
      </c>
      <c r="I183" s="2" t="s">
        <v>232</v>
      </c>
      <c r="J183" s="2" t="s">
        <v>73</v>
      </c>
      <c r="K183" s="2" t="s">
        <v>73</v>
      </c>
      <c r="L183" s="2" t="s">
        <v>233</v>
      </c>
      <c r="M183" s="2" t="s">
        <v>115</v>
      </c>
      <c r="N183" s="2" t="s">
        <v>325</v>
      </c>
      <c r="O183" s="2" t="s">
        <v>74</v>
      </c>
      <c r="P183" s="2" t="s">
        <v>356</v>
      </c>
      <c r="Q183" s="2" t="s">
        <v>76</v>
      </c>
      <c r="R183" s="2" t="s">
        <v>236</v>
      </c>
      <c r="S183" s="2" t="s">
        <v>77</v>
      </c>
      <c r="T183" s="2" t="s">
        <v>1004</v>
      </c>
      <c r="U183" s="2" t="s">
        <v>1005</v>
      </c>
      <c r="V183" s="6">
        <v>2.3599999999999999E-2</v>
      </c>
      <c r="W183" s="6">
        <v>4.9299999999999997E-2</v>
      </c>
      <c r="X183" s="2" t="s">
        <v>239</v>
      </c>
      <c r="Y183" s="2" t="s">
        <v>74</v>
      </c>
      <c r="Z183" s="5">
        <v>0.36</v>
      </c>
      <c r="AA183" s="5">
        <v>1</v>
      </c>
      <c r="AB183" s="5">
        <v>100.24</v>
      </c>
      <c r="AC183" s="5">
        <v>0</v>
      </c>
      <c r="AD183" s="5">
        <v>3.6000000000000002E-4</v>
      </c>
      <c r="AE183" s="2" t="s">
        <v>3</v>
      </c>
      <c r="AF183" s="2" t="s">
        <v>3</v>
      </c>
      <c r="AG183" s="2" t="s">
        <v>26</v>
      </c>
      <c r="AH183" s="6">
        <v>0</v>
      </c>
      <c r="AI183" s="6">
        <v>0</v>
      </c>
      <c r="AJ183" s="6">
        <v>0</v>
      </c>
      <c r="AK183" s="2" t="s">
        <v>3</v>
      </c>
      <c r="AL183" s="46" t="s">
        <v>4</v>
      </c>
      <c r="AM183" s="46" t="s">
        <v>1</v>
      </c>
    </row>
    <row r="184" spans="1:39" x14ac:dyDescent="0.2">
      <c r="A184" s="2" t="s">
        <v>69</v>
      </c>
      <c r="B184" s="2" t="s">
        <v>87</v>
      </c>
      <c r="C184" s="2" t="s">
        <v>1006</v>
      </c>
      <c r="D184" s="2" t="s">
        <v>1007</v>
      </c>
      <c r="E184" s="2" t="s">
        <v>228</v>
      </c>
      <c r="F184" s="2" t="s">
        <v>1008</v>
      </c>
      <c r="G184" s="2" t="s">
        <v>1009</v>
      </c>
      <c r="H184" s="2" t="s">
        <v>231</v>
      </c>
      <c r="I184" s="2" t="s">
        <v>232</v>
      </c>
      <c r="J184" s="2" t="s">
        <v>73</v>
      </c>
      <c r="K184" s="2" t="s">
        <v>136</v>
      </c>
      <c r="L184" s="2" t="s">
        <v>233</v>
      </c>
      <c r="M184" s="2" t="s">
        <v>115</v>
      </c>
      <c r="N184" s="2" t="s">
        <v>244</v>
      </c>
      <c r="O184" s="2" t="s">
        <v>74</v>
      </c>
      <c r="P184" s="2" t="s">
        <v>356</v>
      </c>
      <c r="Q184" s="2" t="s">
        <v>76</v>
      </c>
      <c r="R184" s="2" t="s">
        <v>236</v>
      </c>
      <c r="S184" s="2" t="s">
        <v>77</v>
      </c>
      <c r="T184" s="2" t="s">
        <v>630</v>
      </c>
      <c r="U184" s="2" t="s">
        <v>631</v>
      </c>
      <c r="V184" s="6">
        <v>3.3799999999999997E-2</v>
      </c>
      <c r="W184" s="6">
        <v>5.79E-2</v>
      </c>
      <c r="X184" s="2" t="s">
        <v>239</v>
      </c>
      <c r="Y184" s="2" t="s">
        <v>74</v>
      </c>
      <c r="Z184" s="5">
        <v>0.01</v>
      </c>
      <c r="AA184" s="5">
        <v>1</v>
      </c>
      <c r="AB184" s="5">
        <v>98.86</v>
      </c>
      <c r="AC184" s="5">
        <v>0</v>
      </c>
      <c r="AD184" s="5">
        <v>0</v>
      </c>
      <c r="AE184" s="2" t="s">
        <v>3</v>
      </c>
      <c r="AF184" s="2" t="s">
        <v>3</v>
      </c>
      <c r="AG184" s="2" t="s">
        <v>26</v>
      </c>
      <c r="AH184" s="6">
        <v>0</v>
      </c>
      <c r="AI184" s="6">
        <v>0</v>
      </c>
      <c r="AJ184" s="6">
        <v>0</v>
      </c>
      <c r="AK184" s="2" t="s">
        <v>3</v>
      </c>
      <c r="AL184" s="46" t="s">
        <v>4</v>
      </c>
      <c r="AM184" s="46" t="s">
        <v>1</v>
      </c>
    </row>
    <row r="185" spans="1:39" x14ac:dyDescent="0.2">
      <c r="A185" s="2" t="s">
        <v>69</v>
      </c>
      <c r="B185" s="2" t="s">
        <v>87</v>
      </c>
      <c r="C185" s="2" t="s">
        <v>1010</v>
      </c>
      <c r="D185" s="2" t="s">
        <v>1011</v>
      </c>
      <c r="E185" s="2" t="s">
        <v>228</v>
      </c>
      <c r="F185" s="2" t="s">
        <v>1012</v>
      </c>
      <c r="G185" s="2" t="s">
        <v>1013</v>
      </c>
      <c r="H185" s="2" t="s">
        <v>231</v>
      </c>
      <c r="I185" s="2" t="s">
        <v>259</v>
      </c>
      <c r="J185" s="2" t="s">
        <v>73</v>
      </c>
      <c r="K185" s="2" t="s">
        <v>73</v>
      </c>
      <c r="L185" s="2" t="s">
        <v>233</v>
      </c>
      <c r="M185" s="2" t="s">
        <v>115</v>
      </c>
      <c r="N185" s="2" t="s">
        <v>299</v>
      </c>
      <c r="O185" s="2" t="s">
        <v>74</v>
      </c>
      <c r="P185" s="2" t="s">
        <v>356</v>
      </c>
      <c r="Q185" s="2" t="s">
        <v>76</v>
      </c>
      <c r="R185" s="2" t="s">
        <v>236</v>
      </c>
      <c r="S185" s="2" t="s">
        <v>77</v>
      </c>
      <c r="T185" s="2" t="s">
        <v>1014</v>
      </c>
      <c r="U185" s="2" t="s">
        <v>254</v>
      </c>
      <c r="V185" s="6">
        <v>1.6E-2</v>
      </c>
      <c r="W185" s="6">
        <v>1.1399999999999999E-2</v>
      </c>
      <c r="X185" s="2" t="s">
        <v>239</v>
      </c>
      <c r="Y185" s="2" t="s">
        <v>74</v>
      </c>
      <c r="Z185" s="5">
        <v>469110.48</v>
      </c>
      <c r="AA185" s="5">
        <v>1</v>
      </c>
      <c r="AB185" s="5">
        <v>113.63</v>
      </c>
      <c r="AC185" s="5">
        <v>0</v>
      </c>
      <c r="AD185" s="5">
        <v>533.05023000000006</v>
      </c>
      <c r="AE185" s="2" t="s">
        <v>3</v>
      </c>
      <c r="AF185" s="2" t="s">
        <v>3</v>
      </c>
      <c r="AG185" s="2" t="s">
        <v>26</v>
      </c>
      <c r="AH185" s="6">
        <v>1.2099000000000001E-3</v>
      </c>
      <c r="AI185" s="6">
        <v>4.1803999999999999E-3</v>
      </c>
      <c r="AJ185" s="6">
        <v>6.1410000000000002E-4</v>
      </c>
      <c r="AK185" s="2" t="s">
        <v>3</v>
      </c>
      <c r="AL185" s="46" t="s">
        <v>4</v>
      </c>
      <c r="AM185" s="46" t="s">
        <v>1</v>
      </c>
    </row>
    <row r="186" spans="1:39" x14ac:dyDescent="0.2">
      <c r="A186" s="2" t="s">
        <v>69</v>
      </c>
      <c r="B186" s="2" t="s">
        <v>87</v>
      </c>
      <c r="C186" s="2" t="s">
        <v>1015</v>
      </c>
      <c r="D186" s="2" t="s">
        <v>1016</v>
      </c>
      <c r="E186" s="2" t="s">
        <v>228</v>
      </c>
      <c r="F186" s="2" t="s">
        <v>1017</v>
      </c>
      <c r="G186" s="2" t="s">
        <v>1018</v>
      </c>
      <c r="H186" s="2" t="s">
        <v>231</v>
      </c>
      <c r="I186" s="2" t="s">
        <v>259</v>
      </c>
      <c r="J186" s="2" t="s">
        <v>73</v>
      </c>
      <c r="K186" s="2" t="s">
        <v>73</v>
      </c>
      <c r="L186" s="2" t="s">
        <v>233</v>
      </c>
      <c r="M186" s="2" t="s">
        <v>115</v>
      </c>
      <c r="N186" s="2" t="s">
        <v>299</v>
      </c>
      <c r="O186" s="2" t="s">
        <v>74</v>
      </c>
      <c r="P186" s="2" t="s">
        <v>356</v>
      </c>
      <c r="Q186" s="2" t="s">
        <v>76</v>
      </c>
      <c r="R186" s="2" t="s">
        <v>236</v>
      </c>
      <c r="S186" s="2" t="s">
        <v>77</v>
      </c>
      <c r="T186" s="2" t="s">
        <v>1019</v>
      </c>
      <c r="U186" s="2" t="s">
        <v>269</v>
      </c>
      <c r="V186" s="6">
        <v>3.5000000000000003E-2</v>
      </c>
      <c r="W186" s="6">
        <v>3.15E-2</v>
      </c>
      <c r="X186" s="2" t="s">
        <v>239</v>
      </c>
      <c r="Y186" s="2" t="s">
        <v>74</v>
      </c>
      <c r="Z186" s="5">
        <v>1000000</v>
      </c>
      <c r="AA186" s="5">
        <v>1</v>
      </c>
      <c r="AB186" s="5">
        <v>118.06</v>
      </c>
      <c r="AC186" s="5">
        <v>0</v>
      </c>
      <c r="AD186" s="5">
        <v>1180.5999999999999</v>
      </c>
      <c r="AE186" s="2" t="s">
        <v>3</v>
      </c>
      <c r="AF186" s="2" t="s">
        <v>3</v>
      </c>
      <c r="AG186" s="2" t="s">
        <v>26</v>
      </c>
      <c r="AH186" s="6">
        <v>1.1475999999999999E-3</v>
      </c>
      <c r="AI186" s="6">
        <v>9.2588000000000011E-3</v>
      </c>
      <c r="AJ186" s="6">
        <v>1.3600999999999999E-3</v>
      </c>
      <c r="AK186" s="2" t="s">
        <v>3</v>
      </c>
      <c r="AL186" s="46" t="s">
        <v>4</v>
      </c>
      <c r="AM186" s="46" t="s">
        <v>1</v>
      </c>
    </row>
    <row r="187" spans="1:39" x14ac:dyDescent="0.2">
      <c r="A187" s="2" t="s">
        <v>69</v>
      </c>
      <c r="B187" s="2" t="s">
        <v>87</v>
      </c>
      <c r="C187" s="2" t="s">
        <v>401</v>
      </c>
      <c r="D187" s="2" t="s">
        <v>402</v>
      </c>
      <c r="E187" s="2" t="s">
        <v>228</v>
      </c>
      <c r="F187" s="2" t="s">
        <v>1020</v>
      </c>
      <c r="G187" s="2" t="s">
        <v>1021</v>
      </c>
      <c r="H187" s="2" t="s">
        <v>231</v>
      </c>
      <c r="I187" s="2" t="s">
        <v>259</v>
      </c>
      <c r="J187" s="2" t="s">
        <v>73</v>
      </c>
      <c r="K187" s="2" t="s">
        <v>73</v>
      </c>
      <c r="L187" s="2" t="s">
        <v>233</v>
      </c>
      <c r="M187" s="2" t="s">
        <v>115</v>
      </c>
      <c r="N187" s="2" t="s">
        <v>405</v>
      </c>
      <c r="O187" s="2" t="s">
        <v>74</v>
      </c>
      <c r="P187" s="2" t="s">
        <v>356</v>
      </c>
      <c r="Q187" s="2" t="s">
        <v>76</v>
      </c>
      <c r="R187" s="2" t="s">
        <v>236</v>
      </c>
      <c r="S187" s="2" t="s">
        <v>77</v>
      </c>
      <c r="T187" s="2" t="s">
        <v>1022</v>
      </c>
      <c r="U187" s="2" t="s">
        <v>1023</v>
      </c>
      <c r="V187" s="6">
        <v>2.9900000000000003E-2</v>
      </c>
      <c r="W187" s="6">
        <v>2.3300000000000001E-2</v>
      </c>
      <c r="X187" s="2" t="s">
        <v>239</v>
      </c>
      <c r="Y187" s="2" t="s">
        <v>74</v>
      </c>
      <c r="Z187" s="5">
        <v>433333.36</v>
      </c>
      <c r="AA187" s="5">
        <v>1</v>
      </c>
      <c r="AB187" s="5">
        <v>117.71</v>
      </c>
      <c r="AC187" s="5">
        <v>0</v>
      </c>
      <c r="AD187" s="5">
        <v>510.07668999999999</v>
      </c>
      <c r="AE187" s="2" t="s">
        <v>3</v>
      </c>
      <c r="AF187" s="2" t="s">
        <v>3</v>
      </c>
      <c r="AG187" s="2" t="s">
        <v>26</v>
      </c>
      <c r="AH187" s="6">
        <v>2.4461000000000001E-3</v>
      </c>
      <c r="AI187" s="6">
        <v>4.0001999999999998E-3</v>
      </c>
      <c r="AJ187" s="6">
        <v>5.8759999999999997E-4</v>
      </c>
      <c r="AK187" s="2" t="s">
        <v>3</v>
      </c>
      <c r="AL187" s="46" t="s">
        <v>4</v>
      </c>
      <c r="AM187" s="46" t="s">
        <v>1</v>
      </c>
    </row>
    <row r="188" spans="1:39" x14ac:dyDescent="0.2">
      <c r="A188" s="2" t="s">
        <v>69</v>
      </c>
      <c r="B188" s="2" t="s">
        <v>87</v>
      </c>
      <c r="C188" s="2" t="s">
        <v>401</v>
      </c>
      <c r="D188" s="2" t="s">
        <v>402</v>
      </c>
      <c r="E188" s="2" t="s">
        <v>228</v>
      </c>
      <c r="F188" s="2" t="s">
        <v>1024</v>
      </c>
      <c r="G188" s="2" t="s">
        <v>1025</v>
      </c>
      <c r="H188" s="2" t="s">
        <v>231</v>
      </c>
      <c r="I188" s="2" t="s">
        <v>232</v>
      </c>
      <c r="J188" s="2" t="s">
        <v>73</v>
      </c>
      <c r="K188" s="2" t="s">
        <v>73</v>
      </c>
      <c r="L188" s="2" t="s">
        <v>233</v>
      </c>
      <c r="M188" s="2" t="s">
        <v>115</v>
      </c>
      <c r="N188" s="2" t="s">
        <v>405</v>
      </c>
      <c r="O188" s="2" t="s">
        <v>74</v>
      </c>
      <c r="P188" s="2" t="s">
        <v>356</v>
      </c>
      <c r="Q188" s="2" t="s">
        <v>76</v>
      </c>
      <c r="R188" s="2" t="s">
        <v>236</v>
      </c>
      <c r="S188" s="2" t="s">
        <v>77</v>
      </c>
      <c r="T188" s="2" t="s">
        <v>1026</v>
      </c>
      <c r="U188" s="2" t="s">
        <v>1023</v>
      </c>
      <c r="V188" s="6">
        <v>5.0900000000000001E-2</v>
      </c>
      <c r="W188" s="6">
        <v>5.1799999999999999E-2</v>
      </c>
      <c r="X188" s="2" t="s">
        <v>239</v>
      </c>
      <c r="Y188" s="2" t="s">
        <v>74</v>
      </c>
      <c r="Z188" s="5">
        <v>0.71</v>
      </c>
      <c r="AA188" s="5">
        <v>1</v>
      </c>
      <c r="AB188" s="5">
        <v>103.46</v>
      </c>
      <c r="AC188" s="5">
        <v>0</v>
      </c>
      <c r="AD188" s="5">
        <v>7.2999999999999996E-4</v>
      </c>
      <c r="AE188" s="2" t="s">
        <v>3</v>
      </c>
      <c r="AF188" s="2" t="s">
        <v>3</v>
      </c>
      <c r="AG188" s="2" t="s">
        <v>26</v>
      </c>
      <c r="AH188" s="6">
        <v>0</v>
      </c>
      <c r="AI188" s="6">
        <v>0</v>
      </c>
      <c r="AJ188" s="6">
        <v>0</v>
      </c>
      <c r="AK188" s="2" t="s">
        <v>3</v>
      </c>
      <c r="AL188" s="46" t="s">
        <v>4</v>
      </c>
      <c r="AM188" s="46" t="s">
        <v>1</v>
      </c>
    </row>
    <row r="189" spans="1:39" x14ac:dyDescent="0.2">
      <c r="A189" s="2" t="s">
        <v>69</v>
      </c>
      <c r="B189" s="2" t="s">
        <v>87</v>
      </c>
      <c r="C189" s="2" t="s">
        <v>401</v>
      </c>
      <c r="D189" s="2" t="s">
        <v>402</v>
      </c>
      <c r="E189" s="2" t="s">
        <v>228</v>
      </c>
      <c r="F189" s="2" t="s">
        <v>1027</v>
      </c>
      <c r="G189" s="2" t="s">
        <v>1028</v>
      </c>
      <c r="H189" s="2" t="s">
        <v>231</v>
      </c>
      <c r="I189" s="2" t="s">
        <v>259</v>
      </c>
      <c r="J189" s="2" t="s">
        <v>73</v>
      </c>
      <c r="K189" s="2" t="s">
        <v>73</v>
      </c>
      <c r="L189" s="2" t="s">
        <v>233</v>
      </c>
      <c r="M189" s="2" t="s">
        <v>115</v>
      </c>
      <c r="N189" s="2" t="s">
        <v>405</v>
      </c>
      <c r="O189" s="2" t="s">
        <v>74</v>
      </c>
      <c r="P189" s="2" t="s">
        <v>356</v>
      </c>
      <c r="Q189" s="2" t="s">
        <v>76</v>
      </c>
      <c r="R189" s="2" t="s">
        <v>236</v>
      </c>
      <c r="S189" s="2" t="s">
        <v>77</v>
      </c>
      <c r="T189" s="2" t="s">
        <v>1029</v>
      </c>
      <c r="U189" s="2" t="s">
        <v>1030</v>
      </c>
      <c r="V189" s="6">
        <v>4.2999999999999997E-2</v>
      </c>
      <c r="W189" s="6">
        <v>2.3700000000000002E-2</v>
      </c>
      <c r="X189" s="2" t="s">
        <v>239</v>
      </c>
      <c r="Y189" s="2" t="s">
        <v>74</v>
      </c>
      <c r="Z189" s="5">
        <v>607181.24</v>
      </c>
      <c r="AA189" s="5">
        <v>1</v>
      </c>
      <c r="AB189" s="5">
        <v>121.81</v>
      </c>
      <c r="AC189" s="5">
        <v>0</v>
      </c>
      <c r="AD189" s="5">
        <v>739.60745999999995</v>
      </c>
      <c r="AE189" s="2" t="s">
        <v>3</v>
      </c>
      <c r="AF189" s="2" t="s">
        <v>3</v>
      </c>
      <c r="AG189" s="2" t="s">
        <v>26</v>
      </c>
      <c r="AH189" s="6">
        <v>1.1907E-3</v>
      </c>
      <c r="AI189" s="6">
        <v>5.8003000000000004E-3</v>
      </c>
      <c r="AJ189" s="6">
        <v>8.5209999999999995E-4</v>
      </c>
      <c r="AK189" s="2" t="s">
        <v>3</v>
      </c>
      <c r="AL189" s="46" t="s">
        <v>4</v>
      </c>
      <c r="AM189" s="46" t="s">
        <v>1</v>
      </c>
    </row>
    <row r="190" spans="1:39" x14ac:dyDescent="0.2">
      <c r="A190" s="2" t="s">
        <v>69</v>
      </c>
      <c r="B190" s="2" t="s">
        <v>87</v>
      </c>
      <c r="C190" s="2" t="s">
        <v>401</v>
      </c>
      <c r="D190" s="2" t="s">
        <v>402</v>
      </c>
      <c r="E190" s="2" t="s">
        <v>228</v>
      </c>
      <c r="F190" s="2" t="s">
        <v>403</v>
      </c>
      <c r="G190" s="2" t="s">
        <v>404</v>
      </c>
      <c r="H190" s="2" t="s">
        <v>231</v>
      </c>
      <c r="I190" s="2" t="s">
        <v>232</v>
      </c>
      <c r="J190" s="2" t="s">
        <v>73</v>
      </c>
      <c r="K190" s="2" t="s">
        <v>73</v>
      </c>
      <c r="L190" s="2" t="s">
        <v>233</v>
      </c>
      <c r="M190" s="2" t="s">
        <v>115</v>
      </c>
      <c r="N190" s="2" t="s">
        <v>405</v>
      </c>
      <c r="O190" s="2" t="s">
        <v>74</v>
      </c>
      <c r="P190" s="2" t="s">
        <v>356</v>
      </c>
      <c r="Q190" s="2" t="s">
        <v>76</v>
      </c>
      <c r="R190" s="2" t="s">
        <v>236</v>
      </c>
      <c r="S190" s="2" t="s">
        <v>77</v>
      </c>
      <c r="T190" s="2" t="s">
        <v>406</v>
      </c>
      <c r="U190" s="2" t="s">
        <v>407</v>
      </c>
      <c r="V190" s="6">
        <v>3.5200000000000002E-2</v>
      </c>
      <c r="W190" s="6">
        <v>5.4400000000000004E-2</v>
      </c>
      <c r="X190" s="2" t="s">
        <v>239</v>
      </c>
      <c r="Y190" s="2" t="s">
        <v>74</v>
      </c>
      <c r="Z190" s="5">
        <v>0.95</v>
      </c>
      <c r="AA190" s="5">
        <v>1</v>
      </c>
      <c r="AB190" s="5">
        <v>95.05</v>
      </c>
      <c r="AC190" s="5">
        <v>0</v>
      </c>
      <c r="AD190" s="5">
        <v>8.9999999999999998E-4</v>
      </c>
      <c r="AE190" s="2" t="s">
        <v>3</v>
      </c>
      <c r="AF190" s="2" t="s">
        <v>3</v>
      </c>
      <c r="AG190" s="2" t="s">
        <v>26</v>
      </c>
      <c r="AH190" s="6">
        <v>0</v>
      </c>
      <c r="AI190" s="6">
        <v>0</v>
      </c>
      <c r="AJ190" s="6">
        <v>0</v>
      </c>
      <c r="AK190" s="2" t="s">
        <v>3</v>
      </c>
      <c r="AL190" s="46" t="s">
        <v>4</v>
      </c>
      <c r="AM190" s="46" t="s">
        <v>1</v>
      </c>
    </row>
    <row r="191" spans="1:39" x14ac:dyDescent="0.2">
      <c r="A191" s="2" t="s">
        <v>69</v>
      </c>
      <c r="B191" s="2" t="s">
        <v>87</v>
      </c>
      <c r="C191" s="2" t="s">
        <v>1031</v>
      </c>
      <c r="D191" s="2" t="s">
        <v>1032</v>
      </c>
      <c r="E191" s="2" t="s">
        <v>228</v>
      </c>
      <c r="F191" s="2" t="s">
        <v>1033</v>
      </c>
      <c r="G191" s="2" t="s">
        <v>1034</v>
      </c>
      <c r="H191" s="2" t="s">
        <v>231</v>
      </c>
      <c r="I191" s="2" t="s">
        <v>232</v>
      </c>
      <c r="J191" s="2" t="s">
        <v>73</v>
      </c>
      <c r="K191" s="2" t="s">
        <v>73</v>
      </c>
      <c r="L191" s="2" t="s">
        <v>233</v>
      </c>
      <c r="M191" s="2" t="s">
        <v>115</v>
      </c>
      <c r="N191" s="2" t="s">
        <v>505</v>
      </c>
      <c r="O191" s="2" t="s">
        <v>74</v>
      </c>
      <c r="P191" s="2" t="s">
        <v>356</v>
      </c>
      <c r="Q191" s="2" t="s">
        <v>76</v>
      </c>
      <c r="R191" s="2" t="s">
        <v>236</v>
      </c>
      <c r="S191" s="2" t="s">
        <v>77</v>
      </c>
      <c r="T191" s="2" t="s">
        <v>1035</v>
      </c>
      <c r="U191" s="2" t="s">
        <v>1036</v>
      </c>
      <c r="V191" s="6">
        <v>2.7000000000000003E-2</v>
      </c>
      <c r="W191" s="6">
        <v>4.9599999999999998E-2</v>
      </c>
      <c r="X191" s="2" t="s">
        <v>239</v>
      </c>
      <c r="Y191" s="2" t="s">
        <v>74</v>
      </c>
      <c r="Z191" s="5">
        <v>151903.73000000001</v>
      </c>
      <c r="AA191" s="5">
        <v>1</v>
      </c>
      <c r="AB191" s="5">
        <v>97.8</v>
      </c>
      <c r="AC191" s="5">
        <v>0</v>
      </c>
      <c r="AD191" s="5">
        <v>148.56183999999999</v>
      </c>
      <c r="AE191" s="2" t="s">
        <v>3</v>
      </c>
      <c r="AF191" s="2" t="s">
        <v>3</v>
      </c>
      <c r="AG191" s="2" t="s">
        <v>26</v>
      </c>
      <c r="AH191" s="6">
        <v>1.2141999999999999E-3</v>
      </c>
      <c r="AI191" s="6">
        <v>1.1651000000000001E-3</v>
      </c>
      <c r="AJ191" s="6">
        <v>1.7110000000000001E-4</v>
      </c>
      <c r="AK191" s="2" t="s">
        <v>3</v>
      </c>
      <c r="AL191" s="46" t="s">
        <v>4</v>
      </c>
      <c r="AM191" s="46" t="s">
        <v>1</v>
      </c>
    </row>
    <row r="192" spans="1:39" x14ac:dyDescent="0.2">
      <c r="A192" s="2" t="s">
        <v>69</v>
      </c>
      <c r="B192" s="2" t="s">
        <v>87</v>
      </c>
      <c r="C192" s="2" t="s">
        <v>1031</v>
      </c>
      <c r="D192" s="2" t="s">
        <v>1032</v>
      </c>
      <c r="E192" s="2" t="s">
        <v>228</v>
      </c>
      <c r="F192" s="2" t="s">
        <v>1037</v>
      </c>
      <c r="G192" s="2" t="s">
        <v>1038</v>
      </c>
      <c r="H192" s="2" t="s">
        <v>231</v>
      </c>
      <c r="I192" s="2" t="s">
        <v>259</v>
      </c>
      <c r="J192" s="2" t="s">
        <v>73</v>
      </c>
      <c r="K192" s="2" t="s">
        <v>73</v>
      </c>
      <c r="L192" s="2" t="s">
        <v>233</v>
      </c>
      <c r="M192" s="2" t="s">
        <v>115</v>
      </c>
      <c r="N192" s="2" t="s">
        <v>505</v>
      </c>
      <c r="O192" s="2" t="s">
        <v>74</v>
      </c>
      <c r="P192" s="2" t="s">
        <v>356</v>
      </c>
      <c r="Q192" s="2" t="s">
        <v>76</v>
      </c>
      <c r="R192" s="2" t="s">
        <v>236</v>
      </c>
      <c r="S192" s="2" t="s">
        <v>77</v>
      </c>
      <c r="T192" s="2" t="s">
        <v>1039</v>
      </c>
      <c r="U192" s="2" t="s">
        <v>1036</v>
      </c>
      <c r="V192" s="6">
        <v>1.8000000000000002E-2</v>
      </c>
      <c r="W192" s="6">
        <v>3.0699999999999998E-2</v>
      </c>
      <c r="X192" s="2" t="s">
        <v>239</v>
      </c>
      <c r="Y192" s="2" t="s">
        <v>74</v>
      </c>
      <c r="Z192" s="5">
        <v>215856.78</v>
      </c>
      <c r="AA192" s="5">
        <v>1</v>
      </c>
      <c r="AB192" s="5">
        <v>112.65</v>
      </c>
      <c r="AC192" s="5">
        <v>0</v>
      </c>
      <c r="AD192" s="5">
        <v>243.16265999999999</v>
      </c>
      <c r="AE192" s="2" t="s">
        <v>3</v>
      </c>
      <c r="AF192" s="2" t="s">
        <v>3</v>
      </c>
      <c r="AG192" s="2" t="s">
        <v>26</v>
      </c>
      <c r="AH192" s="6">
        <v>3.322E-4</v>
      </c>
      <c r="AI192" s="6">
        <v>1.9070000000000001E-3</v>
      </c>
      <c r="AJ192" s="6">
        <v>2.8009999999999998E-4</v>
      </c>
      <c r="AK192" s="2" t="s">
        <v>3</v>
      </c>
      <c r="AL192" s="46" t="s">
        <v>4</v>
      </c>
      <c r="AM192" s="46" t="s">
        <v>1</v>
      </c>
    </row>
    <row r="193" spans="1:39" x14ac:dyDescent="0.2">
      <c r="A193" s="2" t="s">
        <v>69</v>
      </c>
      <c r="B193" s="2" t="s">
        <v>87</v>
      </c>
      <c r="C193" s="2" t="s">
        <v>408</v>
      </c>
      <c r="D193" s="2" t="s">
        <v>409</v>
      </c>
      <c r="E193" s="2" t="s">
        <v>228</v>
      </c>
      <c r="F193" s="2" t="s">
        <v>410</v>
      </c>
      <c r="G193" s="2" t="s">
        <v>411</v>
      </c>
      <c r="H193" s="2" t="s">
        <v>231</v>
      </c>
      <c r="I193" s="2" t="s">
        <v>259</v>
      </c>
      <c r="J193" s="2" t="s">
        <v>73</v>
      </c>
      <c r="K193" s="2" t="s">
        <v>73</v>
      </c>
      <c r="L193" s="2" t="s">
        <v>233</v>
      </c>
      <c r="M193" s="2" t="s">
        <v>115</v>
      </c>
      <c r="N193" s="2" t="s">
        <v>412</v>
      </c>
      <c r="O193" s="2" t="s">
        <v>74</v>
      </c>
      <c r="P193" s="2" t="s">
        <v>413</v>
      </c>
      <c r="Q193" s="2" t="s">
        <v>76</v>
      </c>
      <c r="R193" s="2" t="s">
        <v>236</v>
      </c>
      <c r="S193" s="2" t="s">
        <v>77</v>
      </c>
      <c r="T193" s="2" t="s">
        <v>414</v>
      </c>
      <c r="U193" s="2" t="s">
        <v>415</v>
      </c>
      <c r="V193" s="6">
        <v>5.1500000000000004E-2</v>
      </c>
      <c r="W193" s="6">
        <v>3.8900000000000004E-2</v>
      </c>
      <c r="X193" s="2" t="s">
        <v>239</v>
      </c>
      <c r="Y193" s="2" t="s">
        <v>74</v>
      </c>
      <c r="Z193" s="5">
        <v>1146609.3899999999</v>
      </c>
      <c r="AA193" s="5">
        <v>1</v>
      </c>
      <c r="AB193" s="5">
        <v>147.13</v>
      </c>
      <c r="AC193" s="5">
        <v>0</v>
      </c>
      <c r="AD193" s="5">
        <v>1687.00639</v>
      </c>
      <c r="AE193" s="2" t="s">
        <v>3</v>
      </c>
      <c r="AF193" s="2" t="s">
        <v>3</v>
      </c>
      <c r="AG193" s="2" t="s">
        <v>26</v>
      </c>
      <c r="AH193" s="6">
        <v>3.948E-4</v>
      </c>
      <c r="AI193" s="6">
        <v>1.3230200000000001E-2</v>
      </c>
      <c r="AJ193" s="6">
        <v>1.9434999999999999E-3</v>
      </c>
      <c r="AK193" s="2" t="s">
        <v>3</v>
      </c>
      <c r="AL193" s="46" t="s">
        <v>4</v>
      </c>
      <c r="AM193" s="46" t="s">
        <v>1</v>
      </c>
    </row>
    <row r="194" spans="1:39" x14ac:dyDescent="0.2">
      <c r="A194" s="2" t="s">
        <v>69</v>
      </c>
      <c r="B194" s="2" t="s">
        <v>87</v>
      </c>
      <c r="C194" s="2" t="s">
        <v>416</v>
      </c>
      <c r="D194" s="2" t="s">
        <v>417</v>
      </c>
      <c r="E194" s="2" t="s">
        <v>228</v>
      </c>
      <c r="F194" s="2" t="s">
        <v>1040</v>
      </c>
      <c r="G194" s="2" t="s">
        <v>1041</v>
      </c>
      <c r="H194" s="2" t="s">
        <v>231</v>
      </c>
      <c r="I194" s="2" t="s">
        <v>232</v>
      </c>
      <c r="J194" s="2" t="s">
        <v>73</v>
      </c>
      <c r="K194" s="2" t="s">
        <v>73</v>
      </c>
      <c r="L194" s="2" t="s">
        <v>233</v>
      </c>
      <c r="M194" s="2" t="s">
        <v>115</v>
      </c>
      <c r="N194" s="2" t="s">
        <v>299</v>
      </c>
      <c r="O194" s="2" t="s">
        <v>74</v>
      </c>
      <c r="P194" s="2" t="s">
        <v>413</v>
      </c>
      <c r="Q194" s="2" t="s">
        <v>76</v>
      </c>
      <c r="R194" s="2" t="s">
        <v>236</v>
      </c>
      <c r="S194" s="2" t="s">
        <v>77</v>
      </c>
      <c r="T194" s="2" t="s">
        <v>1042</v>
      </c>
      <c r="U194" s="2" t="s">
        <v>1043</v>
      </c>
      <c r="V194" s="6">
        <v>3.85E-2</v>
      </c>
      <c r="W194" s="6">
        <v>5.57E-2</v>
      </c>
      <c r="X194" s="2" t="s">
        <v>239</v>
      </c>
      <c r="Y194" s="2" t="s">
        <v>74</v>
      </c>
      <c r="Z194" s="5">
        <v>0.17</v>
      </c>
      <c r="AA194" s="5">
        <v>1</v>
      </c>
      <c r="AB194" s="5">
        <v>98.64</v>
      </c>
      <c r="AC194" s="5">
        <v>0</v>
      </c>
      <c r="AD194" s="5">
        <v>1.6000000000000001E-4</v>
      </c>
      <c r="AE194" s="2" t="s">
        <v>3</v>
      </c>
      <c r="AF194" s="2" t="s">
        <v>3</v>
      </c>
      <c r="AG194" s="2" t="s">
        <v>26</v>
      </c>
      <c r="AH194" s="6">
        <v>0</v>
      </c>
      <c r="AI194" s="6">
        <v>0</v>
      </c>
      <c r="AJ194" s="6">
        <v>0</v>
      </c>
      <c r="AK194" s="2" t="s">
        <v>3</v>
      </c>
      <c r="AL194" s="46" t="s">
        <v>4</v>
      </c>
      <c r="AM194" s="46" t="s">
        <v>1</v>
      </c>
    </row>
    <row r="195" spans="1:39" x14ac:dyDescent="0.2">
      <c r="A195" s="2" t="s">
        <v>69</v>
      </c>
      <c r="B195" s="2" t="s">
        <v>87</v>
      </c>
      <c r="C195" s="2" t="s">
        <v>416</v>
      </c>
      <c r="D195" s="2" t="s">
        <v>417</v>
      </c>
      <c r="E195" s="2" t="s">
        <v>228</v>
      </c>
      <c r="F195" s="2" t="s">
        <v>422</v>
      </c>
      <c r="G195" s="2" t="s">
        <v>423</v>
      </c>
      <c r="H195" s="2" t="s">
        <v>231</v>
      </c>
      <c r="I195" s="2" t="s">
        <v>232</v>
      </c>
      <c r="J195" s="2" t="s">
        <v>73</v>
      </c>
      <c r="K195" s="2" t="s">
        <v>73</v>
      </c>
      <c r="L195" s="2" t="s">
        <v>233</v>
      </c>
      <c r="M195" s="2" t="s">
        <v>115</v>
      </c>
      <c r="N195" s="2" t="s">
        <v>299</v>
      </c>
      <c r="O195" s="2" t="s">
        <v>74</v>
      </c>
      <c r="P195" s="2" t="s">
        <v>413</v>
      </c>
      <c r="Q195" s="2" t="s">
        <v>76</v>
      </c>
      <c r="R195" s="2" t="s">
        <v>236</v>
      </c>
      <c r="S195" s="2" t="s">
        <v>77</v>
      </c>
      <c r="T195" s="2" t="s">
        <v>424</v>
      </c>
      <c r="U195" s="2" t="s">
        <v>425</v>
      </c>
      <c r="V195" s="6">
        <v>2.41E-2</v>
      </c>
      <c r="W195" s="6">
        <v>6.4899999999999999E-2</v>
      </c>
      <c r="X195" s="2" t="s">
        <v>239</v>
      </c>
      <c r="Y195" s="2" t="s">
        <v>74</v>
      </c>
      <c r="Z195" s="5">
        <v>0.36</v>
      </c>
      <c r="AA195" s="5">
        <v>1</v>
      </c>
      <c r="AB195" s="5">
        <v>84.18</v>
      </c>
      <c r="AC195" s="5">
        <v>0</v>
      </c>
      <c r="AD195" s="5">
        <v>2.9999999999999997E-4</v>
      </c>
      <c r="AE195" s="2" t="s">
        <v>3</v>
      </c>
      <c r="AF195" s="2" t="s">
        <v>3</v>
      </c>
      <c r="AG195" s="2" t="s">
        <v>26</v>
      </c>
      <c r="AH195" s="6">
        <v>0</v>
      </c>
      <c r="AI195" s="6">
        <v>0</v>
      </c>
      <c r="AJ195" s="6">
        <v>0</v>
      </c>
      <c r="AK195" s="2" t="s">
        <v>3</v>
      </c>
      <c r="AL195" s="46" t="s">
        <v>4</v>
      </c>
      <c r="AM195" s="46" t="s">
        <v>1</v>
      </c>
    </row>
    <row r="196" spans="1:39" x14ac:dyDescent="0.2">
      <c r="A196" s="2" t="s">
        <v>69</v>
      </c>
      <c r="B196" s="2" t="s">
        <v>87</v>
      </c>
      <c r="C196" s="2" t="s">
        <v>416</v>
      </c>
      <c r="D196" s="2" t="s">
        <v>417</v>
      </c>
      <c r="E196" s="2" t="s">
        <v>228</v>
      </c>
      <c r="F196" s="2" t="s">
        <v>426</v>
      </c>
      <c r="G196" s="2" t="s">
        <v>427</v>
      </c>
      <c r="H196" s="2" t="s">
        <v>231</v>
      </c>
      <c r="I196" s="2" t="s">
        <v>232</v>
      </c>
      <c r="J196" s="2" t="s">
        <v>73</v>
      </c>
      <c r="K196" s="2" t="s">
        <v>73</v>
      </c>
      <c r="L196" s="2" t="s">
        <v>233</v>
      </c>
      <c r="M196" s="2" t="s">
        <v>115</v>
      </c>
      <c r="N196" s="2" t="s">
        <v>299</v>
      </c>
      <c r="O196" s="2" t="s">
        <v>74</v>
      </c>
      <c r="P196" s="2" t="s">
        <v>413</v>
      </c>
      <c r="Q196" s="2" t="s">
        <v>76</v>
      </c>
      <c r="R196" s="2" t="s">
        <v>236</v>
      </c>
      <c r="S196" s="2" t="s">
        <v>77</v>
      </c>
      <c r="T196" s="2" t="s">
        <v>428</v>
      </c>
      <c r="U196" s="2" t="s">
        <v>421</v>
      </c>
      <c r="V196" s="6">
        <v>4.9400000000000006E-2</v>
      </c>
      <c r="W196" s="6">
        <v>6.9400000000000003E-2</v>
      </c>
      <c r="X196" s="2" t="s">
        <v>239</v>
      </c>
      <c r="Y196" s="2" t="s">
        <v>74</v>
      </c>
      <c r="Z196" s="5">
        <v>800000</v>
      </c>
      <c r="AA196" s="5">
        <v>1</v>
      </c>
      <c r="AB196" s="5">
        <v>89.76</v>
      </c>
      <c r="AC196" s="5">
        <v>0</v>
      </c>
      <c r="AD196" s="5">
        <v>718.08</v>
      </c>
      <c r="AE196" s="2" t="s">
        <v>3</v>
      </c>
      <c r="AF196" s="2" t="s">
        <v>3</v>
      </c>
      <c r="AG196" s="2" t="s">
        <v>26</v>
      </c>
      <c r="AH196" s="6">
        <v>8.9120000000000009E-4</v>
      </c>
      <c r="AI196" s="6">
        <v>5.6315000000000002E-3</v>
      </c>
      <c r="AJ196" s="6">
        <v>8.273E-4</v>
      </c>
      <c r="AK196" s="2" t="s">
        <v>3</v>
      </c>
      <c r="AL196" s="46" t="s">
        <v>4</v>
      </c>
      <c r="AM196" s="46" t="s">
        <v>1</v>
      </c>
    </row>
    <row r="197" spans="1:39" x14ac:dyDescent="0.2">
      <c r="A197" s="2" t="s">
        <v>69</v>
      </c>
      <c r="B197" s="2" t="s">
        <v>87</v>
      </c>
      <c r="C197" s="2" t="s">
        <v>429</v>
      </c>
      <c r="D197" s="2" t="s">
        <v>430</v>
      </c>
      <c r="E197" s="2" t="s">
        <v>228</v>
      </c>
      <c r="F197" s="2" t="s">
        <v>1044</v>
      </c>
      <c r="G197" s="2" t="s">
        <v>1045</v>
      </c>
      <c r="H197" s="2" t="s">
        <v>231</v>
      </c>
      <c r="I197" s="2" t="s">
        <v>259</v>
      </c>
      <c r="J197" s="2" t="s">
        <v>73</v>
      </c>
      <c r="K197" s="2" t="s">
        <v>73</v>
      </c>
      <c r="L197" s="2" t="s">
        <v>233</v>
      </c>
      <c r="M197" s="2" t="s">
        <v>115</v>
      </c>
      <c r="N197" s="2" t="s">
        <v>299</v>
      </c>
      <c r="O197" s="2" t="s">
        <v>74</v>
      </c>
      <c r="P197" s="2" t="s">
        <v>413</v>
      </c>
      <c r="Q197" s="2" t="s">
        <v>76</v>
      </c>
      <c r="R197" s="2" t="s">
        <v>236</v>
      </c>
      <c r="S197" s="2" t="s">
        <v>77</v>
      </c>
      <c r="T197" s="2" t="s">
        <v>1046</v>
      </c>
      <c r="U197" s="2" t="s">
        <v>1047</v>
      </c>
      <c r="V197" s="6">
        <v>1.95E-2</v>
      </c>
      <c r="W197" s="6">
        <v>2.8199999999999999E-2</v>
      </c>
      <c r="X197" s="2" t="s">
        <v>239</v>
      </c>
      <c r="Y197" s="2" t="s">
        <v>74</v>
      </c>
      <c r="Z197" s="5">
        <v>1346772.53</v>
      </c>
      <c r="AA197" s="5">
        <v>1</v>
      </c>
      <c r="AB197" s="5">
        <v>113.23</v>
      </c>
      <c r="AC197" s="5">
        <v>0</v>
      </c>
      <c r="AD197" s="5">
        <v>1524.9505300000001</v>
      </c>
      <c r="AE197" s="2" t="s">
        <v>3</v>
      </c>
      <c r="AF197" s="2" t="s">
        <v>3</v>
      </c>
      <c r="AG197" s="2" t="s">
        <v>26</v>
      </c>
      <c r="AH197" s="6">
        <v>2.6665E-3</v>
      </c>
      <c r="AI197" s="6">
        <v>1.1959299999999999E-2</v>
      </c>
      <c r="AJ197" s="6">
        <v>1.7568E-3</v>
      </c>
      <c r="AK197" s="2" t="s">
        <v>3</v>
      </c>
      <c r="AL197" s="46" t="s">
        <v>4</v>
      </c>
      <c r="AM197" s="46" t="s">
        <v>1</v>
      </c>
    </row>
    <row r="198" spans="1:39" x14ac:dyDescent="0.2">
      <c r="A198" s="2" t="s">
        <v>69</v>
      </c>
      <c r="B198" s="2" t="s">
        <v>87</v>
      </c>
      <c r="C198" s="2" t="s">
        <v>429</v>
      </c>
      <c r="D198" s="2" t="s">
        <v>430</v>
      </c>
      <c r="E198" s="2" t="s">
        <v>228</v>
      </c>
      <c r="F198" s="2" t="s">
        <v>1048</v>
      </c>
      <c r="G198" s="2" t="s">
        <v>1049</v>
      </c>
      <c r="H198" s="2" t="s">
        <v>231</v>
      </c>
      <c r="I198" s="2" t="s">
        <v>259</v>
      </c>
      <c r="J198" s="2" t="s">
        <v>73</v>
      </c>
      <c r="K198" s="2" t="s">
        <v>73</v>
      </c>
      <c r="L198" s="2" t="s">
        <v>233</v>
      </c>
      <c r="M198" s="2" t="s">
        <v>115</v>
      </c>
      <c r="N198" s="2" t="s">
        <v>299</v>
      </c>
      <c r="O198" s="2" t="s">
        <v>74</v>
      </c>
      <c r="P198" s="2" t="s">
        <v>413</v>
      </c>
      <c r="Q198" s="2" t="s">
        <v>76</v>
      </c>
      <c r="R198" s="2" t="s">
        <v>236</v>
      </c>
      <c r="S198" s="2" t="s">
        <v>77</v>
      </c>
      <c r="T198" s="2" t="s">
        <v>1050</v>
      </c>
      <c r="U198" s="2" t="s">
        <v>1051</v>
      </c>
      <c r="V198" s="6">
        <v>3.3500000000000002E-2</v>
      </c>
      <c r="W198" s="6">
        <v>2.9500000000000002E-2</v>
      </c>
      <c r="X198" s="2" t="s">
        <v>239</v>
      </c>
      <c r="Y198" s="2" t="s">
        <v>74</v>
      </c>
      <c r="Z198" s="5">
        <v>228800.06</v>
      </c>
      <c r="AA198" s="5">
        <v>1</v>
      </c>
      <c r="AB198" s="5">
        <v>115.92</v>
      </c>
      <c r="AC198" s="5">
        <v>0</v>
      </c>
      <c r="AD198" s="5">
        <v>265.22501999999997</v>
      </c>
      <c r="AE198" s="2" t="s">
        <v>3</v>
      </c>
      <c r="AF198" s="2" t="s">
        <v>3</v>
      </c>
      <c r="AG198" s="2" t="s">
        <v>26</v>
      </c>
      <c r="AH198" s="6">
        <v>3.6040000000000003E-4</v>
      </c>
      <c r="AI198" s="6">
        <v>2.0799999999999998E-3</v>
      </c>
      <c r="AJ198" s="6">
        <v>3.056E-4</v>
      </c>
      <c r="AK198" s="2" t="s">
        <v>3</v>
      </c>
      <c r="AL198" s="46" t="s">
        <v>4</v>
      </c>
      <c r="AM198" s="46" t="s">
        <v>1</v>
      </c>
    </row>
    <row r="199" spans="1:39" x14ac:dyDescent="0.2">
      <c r="A199" s="2" t="s">
        <v>69</v>
      </c>
      <c r="B199" s="2" t="s">
        <v>87</v>
      </c>
      <c r="C199" s="2" t="s">
        <v>429</v>
      </c>
      <c r="D199" s="2" t="s">
        <v>430</v>
      </c>
      <c r="E199" s="2" t="s">
        <v>228</v>
      </c>
      <c r="F199" s="2" t="s">
        <v>431</v>
      </c>
      <c r="G199" s="2" t="s">
        <v>432</v>
      </c>
      <c r="H199" s="2" t="s">
        <v>231</v>
      </c>
      <c r="I199" s="2" t="s">
        <v>259</v>
      </c>
      <c r="J199" s="2" t="s">
        <v>73</v>
      </c>
      <c r="K199" s="2" t="s">
        <v>73</v>
      </c>
      <c r="L199" s="2" t="s">
        <v>233</v>
      </c>
      <c r="M199" s="2" t="s">
        <v>115</v>
      </c>
      <c r="N199" s="2" t="s">
        <v>299</v>
      </c>
      <c r="O199" s="2" t="s">
        <v>74</v>
      </c>
      <c r="P199" s="2" t="s">
        <v>413</v>
      </c>
      <c r="Q199" s="2" t="s">
        <v>76</v>
      </c>
      <c r="R199" s="2" t="s">
        <v>236</v>
      </c>
      <c r="S199" s="2" t="s">
        <v>77</v>
      </c>
      <c r="T199" s="2" t="s">
        <v>433</v>
      </c>
      <c r="U199" s="2" t="s">
        <v>434</v>
      </c>
      <c r="V199" s="6">
        <v>1.8700000000000001E-2</v>
      </c>
      <c r="W199" s="6">
        <v>3.73E-2</v>
      </c>
      <c r="X199" s="2" t="s">
        <v>239</v>
      </c>
      <c r="Y199" s="2" t="s">
        <v>74</v>
      </c>
      <c r="Z199" s="5">
        <v>1112404.46</v>
      </c>
      <c r="AA199" s="5">
        <v>1</v>
      </c>
      <c r="AB199" s="5">
        <v>98.81</v>
      </c>
      <c r="AC199" s="5">
        <v>0</v>
      </c>
      <c r="AD199" s="5">
        <v>1099.1668400000001</v>
      </c>
      <c r="AE199" s="2" t="s">
        <v>3</v>
      </c>
      <c r="AF199" s="2" t="s">
        <v>3</v>
      </c>
      <c r="AG199" s="2" t="s">
        <v>26</v>
      </c>
      <c r="AH199" s="6">
        <v>2.1251E-3</v>
      </c>
      <c r="AI199" s="6">
        <v>8.6201000000000003E-3</v>
      </c>
      <c r="AJ199" s="6">
        <v>1.2662999999999999E-3</v>
      </c>
      <c r="AK199" s="2" t="s">
        <v>3</v>
      </c>
      <c r="AL199" s="46" t="s">
        <v>4</v>
      </c>
      <c r="AM199" s="46" t="s">
        <v>1</v>
      </c>
    </row>
    <row r="200" spans="1:39" x14ac:dyDescent="0.2">
      <c r="A200" s="2" t="s">
        <v>69</v>
      </c>
      <c r="B200" s="2" t="s">
        <v>87</v>
      </c>
      <c r="C200" s="2" t="s">
        <v>1052</v>
      </c>
      <c r="D200" s="2" t="s">
        <v>1053</v>
      </c>
      <c r="E200" s="2" t="s">
        <v>228</v>
      </c>
      <c r="F200" s="2" t="s">
        <v>1054</v>
      </c>
      <c r="G200" s="2" t="s">
        <v>1055</v>
      </c>
      <c r="H200" s="2" t="s">
        <v>231</v>
      </c>
      <c r="I200" s="2" t="s">
        <v>232</v>
      </c>
      <c r="J200" s="2" t="s">
        <v>73</v>
      </c>
      <c r="K200" s="2" t="s">
        <v>73</v>
      </c>
      <c r="L200" s="2" t="s">
        <v>233</v>
      </c>
      <c r="M200" s="2" t="s">
        <v>115</v>
      </c>
      <c r="N200" s="2" t="s">
        <v>1056</v>
      </c>
      <c r="O200" s="2" t="s">
        <v>74</v>
      </c>
      <c r="P200" s="2" t="s">
        <v>413</v>
      </c>
      <c r="Q200" s="2" t="s">
        <v>76</v>
      </c>
      <c r="R200" s="2" t="s">
        <v>236</v>
      </c>
      <c r="S200" s="2" t="s">
        <v>77</v>
      </c>
      <c r="T200" s="2" t="s">
        <v>1057</v>
      </c>
      <c r="U200" s="2" t="s">
        <v>1058</v>
      </c>
      <c r="V200" s="6">
        <v>0.05</v>
      </c>
      <c r="W200" s="6">
        <v>5.2400000000000002E-2</v>
      </c>
      <c r="X200" s="2" t="s">
        <v>239</v>
      </c>
      <c r="Y200" s="2" t="s">
        <v>74</v>
      </c>
      <c r="Z200" s="5">
        <v>0.46</v>
      </c>
      <c r="AA200" s="5">
        <v>1</v>
      </c>
      <c r="AB200" s="5">
        <v>101.31</v>
      </c>
      <c r="AC200" s="5">
        <v>0</v>
      </c>
      <c r="AD200" s="5">
        <v>4.6000000000000001E-4</v>
      </c>
      <c r="AE200" s="2" t="s">
        <v>3</v>
      </c>
      <c r="AF200" s="2" t="s">
        <v>3</v>
      </c>
      <c r="AG200" s="2" t="s">
        <v>26</v>
      </c>
      <c r="AH200" s="6">
        <v>0</v>
      </c>
      <c r="AI200" s="6">
        <v>0</v>
      </c>
      <c r="AJ200" s="6">
        <v>0</v>
      </c>
      <c r="AK200" s="2" t="s">
        <v>3</v>
      </c>
      <c r="AL200" s="46" t="s">
        <v>4</v>
      </c>
      <c r="AM200" s="46" t="s">
        <v>1</v>
      </c>
    </row>
    <row r="201" spans="1:39" x14ac:dyDescent="0.2">
      <c r="A201" s="2" t="s">
        <v>69</v>
      </c>
      <c r="B201" s="2" t="s">
        <v>87</v>
      </c>
      <c r="C201" s="2" t="s">
        <v>1052</v>
      </c>
      <c r="D201" s="2" t="s">
        <v>1053</v>
      </c>
      <c r="E201" s="2" t="s">
        <v>228</v>
      </c>
      <c r="F201" s="2" t="s">
        <v>1059</v>
      </c>
      <c r="G201" s="2" t="s">
        <v>1060</v>
      </c>
      <c r="H201" s="2" t="s">
        <v>231</v>
      </c>
      <c r="I201" s="2" t="s">
        <v>542</v>
      </c>
      <c r="J201" s="2" t="s">
        <v>73</v>
      </c>
      <c r="K201" s="2" t="s">
        <v>73</v>
      </c>
      <c r="L201" s="2" t="s">
        <v>233</v>
      </c>
      <c r="M201" s="2" t="s">
        <v>115</v>
      </c>
      <c r="N201" s="2" t="s">
        <v>1056</v>
      </c>
      <c r="O201" s="2" t="s">
        <v>74</v>
      </c>
      <c r="P201" s="2" t="s">
        <v>413</v>
      </c>
      <c r="Q201" s="2" t="s">
        <v>76</v>
      </c>
      <c r="R201" s="2" t="s">
        <v>236</v>
      </c>
      <c r="S201" s="2" t="s">
        <v>77</v>
      </c>
      <c r="T201" s="2" t="s">
        <v>1046</v>
      </c>
      <c r="U201" s="2" t="s">
        <v>618</v>
      </c>
      <c r="V201" s="6">
        <v>3.85E-2</v>
      </c>
      <c r="W201" s="6">
        <v>7.0699999999999999E-2</v>
      </c>
      <c r="X201" s="2" t="s">
        <v>239</v>
      </c>
      <c r="Y201" s="2" t="s">
        <v>74</v>
      </c>
      <c r="Z201" s="5">
        <v>0.02</v>
      </c>
      <c r="AA201" s="5">
        <v>1</v>
      </c>
      <c r="AB201" s="5">
        <v>99.62</v>
      </c>
      <c r="AC201" s="5">
        <v>0</v>
      </c>
      <c r="AD201" s="5">
        <v>1.0000000000000001E-5</v>
      </c>
      <c r="AE201" s="2" t="s">
        <v>3</v>
      </c>
      <c r="AF201" s="2" t="s">
        <v>3</v>
      </c>
      <c r="AG201" s="2" t="s">
        <v>26</v>
      </c>
      <c r="AH201" s="6">
        <v>0</v>
      </c>
      <c r="AI201" s="6">
        <v>0</v>
      </c>
      <c r="AJ201" s="6">
        <v>0</v>
      </c>
      <c r="AK201" s="2" t="s">
        <v>3</v>
      </c>
      <c r="AL201" s="46" t="s">
        <v>4</v>
      </c>
      <c r="AM201" s="46" t="s">
        <v>1</v>
      </c>
    </row>
    <row r="202" spans="1:39" x14ac:dyDescent="0.2">
      <c r="A202" s="2" t="s">
        <v>69</v>
      </c>
      <c r="B202" s="2" t="s">
        <v>87</v>
      </c>
      <c r="C202" s="2" t="s">
        <v>435</v>
      </c>
      <c r="D202" s="2" t="s">
        <v>436</v>
      </c>
      <c r="E202" s="2" t="s">
        <v>228</v>
      </c>
      <c r="F202" s="2" t="s">
        <v>1061</v>
      </c>
      <c r="G202" s="2" t="s">
        <v>1062</v>
      </c>
      <c r="H202" s="2" t="s">
        <v>231</v>
      </c>
      <c r="I202" s="2" t="s">
        <v>232</v>
      </c>
      <c r="J202" s="2" t="s">
        <v>73</v>
      </c>
      <c r="K202" s="2" t="s">
        <v>73</v>
      </c>
      <c r="L202" s="2" t="s">
        <v>233</v>
      </c>
      <c r="M202" s="2" t="s">
        <v>115</v>
      </c>
      <c r="N202" s="2" t="s">
        <v>234</v>
      </c>
      <c r="O202" s="2" t="s">
        <v>74</v>
      </c>
      <c r="P202" s="2" t="s">
        <v>413</v>
      </c>
      <c r="Q202" s="2" t="s">
        <v>76</v>
      </c>
      <c r="R202" s="2" t="s">
        <v>236</v>
      </c>
      <c r="S202" s="2" t="s">
        <v>77</v>
      </c>
      <c r="T202" s="2" t="s">
        <v>1063</v>
      </c>
      <c r="U202" s="2" t="s">
        <v>238</v>
      </c>
      <c r="V202" s="6">
        <v>3.0499999999999999E-2</v>
      </c>
      <c r="W202" s="6">
        <v>6.0499999999999998E-2</v>
      </c>
      <c r="X202" s="2" t="s">
        <v>239</v>
      </c>
      <c r="Y202" s="2" t="s">
        <v>74</v>
      </c>
      <c r="Z202" s="5">
        <v>526444</v>
      </c>
      <c r="AA202" s="5">
        <v>1</v>
      </c>
      <c r="AB202" s="5">
        <v>82.6</v>
      </c>
      <c r="AC202" s="5">
        <v>0</v>
      </c>
      <c r="AD202" s="5">
        <v>434.84273999999999</v>
      </c>
      <c r="AE202" s="2" t="s">
        <v>3</v>
      </c>
      <c r="AF202" s="2" t="s">
        <v>3</v>
      </c>
      <c r="AG202" s="2" t="s">
        <v>26</v>
      </c>
      <c r="AH202" s="6">
        <v>7.7109999999999993E-4</v>
      </c>
      <c r="AI202" s="6">
        <v>3.4102E-3</v>
      </c>
      <c r="AJ202" s="6">
        <v>5.0100000000000003E-4</v>
      </c>
      <c r="AK202" s="2" t="s">
        <v>3</v>
      </c>
      <c r="AL202" s="46" t="s">
        <v>4</v>
      </c>
      <c r="AM202" s="46" t="s">
        <v>1</v>
      </c>
    </row>
    <row r="203" spans="1:39" x14ac:dyDescent="0.2">
      <c r="A203" s="2" t="s">
        <v>69</v>
      </c>
      <c r="B203" s="2" t="s">
        <v>87</v>
      </c>
      <c r="C203" s="2" t="s">
        <v>435</v>
      </c>
      <c r="D203" s="2" t="s">
        <v>436</v>
      </c>
      <c r="E203" s="2" t="s">
        <v>228</v>
      </c>
      <c r="F203" s="2" t="s">
        <v>445</v>
      </c>
      <c r="G203" s="2" t="s">
        <v>446</v>
      </c>
      <c r="H203" s="2" t="s">
        <v>231</v>
      </c>
      <c r="I203" s="2" t="s">
        <v>232</v>
      </c>
      <c r="J203" s="2" t="s">
        <v>73</v>
      </c>
      <c r="K203" s="2" t="s">
        <v>73</v>
      </c>
      <c r="L203" s="2" t="s">
        <v>233</v>
      </c>
      <c r="M203" s="2" t="s">
        <v>115</v>
      </c>
      <c r="N203" s="2" t="s">
        <v>234</v>
      </c>
      <c r="O203" s="2" t="s">
        <v>74</v>
      </c>
      <c r="P203" s="2" t="s">
        <v>413</v>
      </c>
      <c r="Q203" s="2" t="s">
        <v>76</v>
      </c>
      <c r="R203" s="2" t="s">
        <v>236</v>
      </c>
      <c r="S203" s="2" t="s">
        <v>77</v>
      </c>
      <c r="T203" s="2" t="s">
        <v>447</v>
      </c>
      <c r="U203" s="2" t="s">
        <v>383</v>
      </c>
      <c r="V203" s="6">
        <v>4.3799999999999999E-2</v>
      </c>
      <c r="W203" s="6">
        <v>5.6799999999999996E-2</v>
      </c>
      <c r="X203" s="2" t="s">
        <v>239</v>
      </c>
      <c r="Y203" s="2" t="s">
        <v>74</v>
      </c>
      <c r="Z203" s="5">
        <v>1718000</v>
      </c>
      <c r="AA203" s="5">
        <v>1</v>
      </c>
      <c r="AB203" s="5">
        <v>94.29</v>
      </c>
      <c r="AC203" s="5">
        <v>0</v>
      </c>
      <c r="AD203" s="5">
        <v>1619.9022</v>
      </c>
      <c r="AE203" s="2" t="s">
        <v>3</v>
      </c>
      <c r="AF203" s="2" t="s">
        <v>3</v>
      </c>
      <c r="AG203" s="2" t="s">
        <v>26</v>
      </c>
      <c r="AH203" s="6">
        <v>3.4360000000000003E-3</v>
      </c>
      <c r="AI203" s="6">
        <v>1.2703899999999999E-2</v>
      </c>
      <c r="AJ203" s="6">
        <v>1.8662000000000002E-3</v>
      </c>
      <c r="AK203" s="2" t="s">
        <v>3</v>
      </c>
      <c r="AL203" s="46" t="s">
        <v>4</v>
      </c>
      <c r="AM203" s="46" t="s">
        <v>1</v>
      </c>
    </row>
    <row r="204" spans="1:39" x14ac:dyDescent="0.2">
      <c r="A204" s="2" t="s">
        <v>69</v>
      </c>
      <c r="B204" s="2" t="s">
        <v>87</v>
      </c>
      <c r="C204" s="2" t="s">
        <v>435</v>
      </c>
      <c r="D204" s="2" t="s">
        <v>436</v>
      </c>
      <c r="E204" s="2" t="s">
        <v>228</v>
      </c>
      <c r="F204" s="2" t="s">
        <v>1064</v>
      </c>
      <c r="G204" s="2" t="s">
        <v>1065</v>
      </c>
      <c r="H204" s="2" t="s">
        <v>231</v>
      </c>
      <c r="I204" s="2" t="s">
        <v>259</v>
      </c>
      <c r="J204" s="2" t="s">
        <v>73</v>
      </c>
      <c r="K204" s="2" t="s">
        <v>73</v>
      </c>
      <c r="L204" s="2" t="s">
        <v>233</v>
      </c>
      <c r="M204" s="2" t="s">
        <v>115</v>
      </c>
      <c r="N204" s="2" t="s">
        <v>234</v>
      </c>
      <c r="O204" s="2" t="s">
        <v>74</v>
      </c>
      <c r="P204" s="2" t="s">
        <v>413</v>
      </c>
      <c r="Q204" s="2" t="s">
        <v>76</v>
      </c>
      <c r="R204" s="2" t="s">
        <v>236</v>
      </c>
      <c r="S204" s="2" t="s">
        <v>77</v>
      </c>
      <c r="T204" s="2" t="s">
        <v>913</v>
      </c>
      <c r="U204" s="2" t="s">
        <v>661</v>
      </c>
      <c r="V204" s="6">
        <v>2.4E-2</v>
      </c>
      <c r="W204" s="6">
        <v>2.1299999999999999E-2</v>
      </c>
      <c r="X204" s="2" t="s">
        <v>239</v>
      </c>
      <c r="Y204" s="2" t="s">
        <v>74</v>
      </c>
      <c r="Z204" s="5">
        <v>457160</v>
      </c>
      <c r="AA204" s="5">
        <v>1</v>
      </c>
      <c r="AB204" s="5">
        <v>113.99</v>
      </c>
      <c r="AC204" s="5">
        <v>0</v>
      </c>
      <c r="AD204" s="5">
        <v>521.11667999999997</v>
      </c>
      <c r="AE204" s="2" t="s">
        <v>3</v>
      </c>
      <c r="AF204" s="2" t="s">
        <v>3</v>
      </c>
      <c r="AG204" s="2" t="s">
        <v>26</v>
      </c>
      <c r="AH204" s="6">
        <v>1.5486E-3</v>
      </c>
      <c r="AI204" s="6">
        <v>4.0867999999999998E-3</v>
      </c>
      <c r="AJ204" s="6">
        <v>6.0030000000000001E-4</v>
      </c>
      <c r="AK204" s="2" t="s">
        <v>3</v>
      </c>
      <c r="AL204" s="46" t="s">
        <v>4</v>
      </c>
      <c r="AM204" s="46" t="s">
        <v>1</v>
      </c>
    </row>
    <row r="205" spans="1:39" x14ac:dyDescent="0.2">
      <c r="A205" s="2" t="s">
        <v>69</v>
      </c>
      <c r="B205" s="2" t="s">
        <v>87</v>
      </c>
      <c r="C205" s="2" t="s">
        <v>1066</v>
      </c>
      <c r="D205" s="2" t="s">
        <v>1067</v>
      </c>
      <c r="E205" s="2" t="s">
        <v>228</v>
      </c>
      <c r="F205" s="2" t="s">
        <v>1068</v>
      </c>
      <c r="G205" s="2" t="s">
        <v>1069</v>
      </c>
      <c r="H205" s="2" t="s">
        <v>231</v>
      </c>
      <c r="I205" s="2" t="s">
        <v>259</v>
      </c>
      <c r="J205" s="2" t="s">
        <v>73</v>
      </c>
      <c r="K205" s="2" t="s">
        <v>73</v>
      </c>
      <c r="L205" s="2" t="s">
        <v>233</v>
      </c>
      <c r="M205" s="2" t="s">
        <v>115</v>
      </c>
      <c r="N205" s="2" t="s">
        <v>1070</v>
      </c>
      <c r="O205" s="2" t="s">
        <v>74</v>
      </c>
      <c r="P205" s="2" t="s">
        <v>413</v>
      </c>
      <c r="Q205" s="2" t="s">
        <v>76</v>
      </c>
      <c r="R205" s="2" t="s">
        <v>236</v>
      </c>
      <c r="S205" s="2" t="s">
        <v>77</v>
      </c>
      <c r="T205" s="2" t="s">
        <v>1071</v>
      </c>
      <c r="U205" s="2" t="s">
        <v>1072</v>
      </c>
      <c r="V205" s="6">
        <v>1.0500000000000001E-2</v>
      </c>
      <c r="W205" s="6">
        <v>2.7000000000000003E-2</v>
      </c>
      <c r="X205" s="2" t="s">
        <v>239</v>
      </c>
      <c r="Y205" s="2" t="s">
        <v>74</v>
      </c>
      <c r="Z205" s="5">
        <v>685267.09</v>
      </c>
      <c r="AA205" s="5">
        <v>1</v>
      </c>
      <c r="AB205" s="5">
        <v>109.95</v>
      </c>
      <c r="AC205" s="5">
        <v>0</v>
      </c>
      <c r="AD205" s="5">
        <v>753.45115999999996</v>
      </c>
      <c r="AE205" s="2" t="s">
        <v>3</v>
      </c>
      <c r="AF205" s="2" t="s">
        <v>3</v>
      </c>
      <c r="AG205" s="2" t="s">
        <v>26</v>
      </c>
      <c r="AH205" s="6">
        <v>2.8996999999999998E-3</v>
      </c>
      <c r="AI205" s="6">
        <v>5.9088999999999999E-3</v>
      </c>
      <c r="AJ205" s="6">
        <v>8.6800000000000006E-4</v>
      </c>
      <c r="AK205" s="2" t="s">
        <v>3</v>
      </c>
      <c r="AL205" s="46" t="s">
        <v>4</v>
      </c>
      <c r="AM205" s="46" t="s">
        <v>1</v>
      </c>
    </row>
    <row r="206" spans="1:39" x14ac:dyDescent="0.2">
      <c r="A206" s="2" t="s">
        <v>69</v>
      </c>
      <c r="B206" s="2" t="s">
        <v>87</v>
      </c>
      <c r="C206" s="2" t="s">
        <v>1066</v>
      </c>
      <c r="D206" s="2" t="s">
        <v>1067</v>
      </c>
      <c r="E206" s="2" t="s">
        <v>228</v>
      </c>
      <c r="F206" s="2" t="s">
        <v>1073</v>
      </c>
      <c r="G206" s="2" t="s">
        <v>1074</v>
      </c>
      <c r="H206" s="2" t="s">
        <v>231</v>
      </c>
      <c r="I206" s="2" t="s">
        <v>232</v>
      </c>
      <c r="J206" s="2" t="s">
        <v>73</v>
      </c>
      <c r="K206" s="2" t="s">
        <v>73</v>
      </c>
      <c r="L206" s="2" t="s">
        <v>233</v>
      </c>
      <c r="M206" s="2" t="s">
        <v>115</v>
      </c>
      <c r="N206" s="2" t="s">
        <v>1070</v>
      </c>
      <c r="O206" s="2" t="s">
        <v>74</v>
      </c>
      <c r="P206" s="2" t="s">
        <v>413</v>
      </c>
      <c r="Q206" s="2" t="s">
        <v>76</v>
      </c>
      <c r="R206" s="2" t="s">
        <v>236</v>
      </c>
      <c r="S206" s="2" t="s">
        <v>77</v>
      </c>
      <c r="T206" s="2" t="s">
        <v>1075</v>
      </c>
      <c r="U206" s="2" t="s">
        <v>1076</v>
      </c>
      <c r="V206" s="6">
        <v>2.18E-2</v>
      </c>
      <c r="W206" s="6">
        <v>5.45E-2</v>
      </c>
      <c r="X206" s="2" t="s">
        <v>239</v>
      </c>
      <c r="Y206" s="2" t="s">
        <v>74</v>
      </c>
      <c r="Z206" s="5">
        <v>444125.16</v>
      </c>
      <c r="AA206" s="5">
        <v>1</v>
      </c>
      <c r="AB206" s="5">
        <v>93.46</v>
      </c>
      <c r="AC206" s="5">
        <v>0</v>
      </c>
      <c r="AD206" s="5">
        <v>415.07936999999998</v>
      </c>
      <c r="AE206" s="2" t="s">
        <v>3</v>
      </c>
      <c r="AF206" s="2" t="s">
        <v>3</v>
      </c>
      <c r="AG206" s="2" t="s">
        <v>26</v>
      </c>
      <c r="AH206" s="6">
        <v>1.2281E-3</v>
      </c>
      <c r="AI206" s="6">
        <v>3.2551999999999998E-3</v>
      </c>
      <c r="AJ206" s="6">
        <v>4.7820000000000002E-4</v>
      </c>
      <c r="AK206" s="2" t="s">
        <v>3</v>
      </c>
      <c r="AL206" s="46" t="s">
        <v>4</v>
      </c>
      <c r="AM206" s="46" t="s">
        <v>1</v>
      </c>
    </row>
    <row r="207" spans="1:39" x14ac:dyDescent="0.2">
      <c r="A207" s="2" t="s">
        <v>69</v>
      </c>
      <c r="B207" s="2" t="s">
        <v>87</v>
      </c>
      <c r="C207" s="2" t="s">
        <v>448</v>
      </c>
      <c r="D207" s="2" t="s">
        <v>449</v>
      </c>
      <c r="E207" s="2" t="s">
        <v>228</v>
      </c>
      <c r="F207" s="2" t="s">
        <v>454</v>
      </c>
      <c r="G207" s="2" t="s">
        <v>455</v>
      </c>
      <c r="H207" s="2" t="s">
        <v>231</v>
      </c>
      <c r="I207" s="2" t="s">
        <v>232</v>
      </c>
      <c r="J207" s="2" t="s">
        <v>73</v>
      </c>
      <c r="K207" s="2" t="s">
        <v>73</v>
      </c>
      <c r="L207" s="2" t="s">
        <v>233</v>
      </c>
      <c r="M207" s="2" t="s">
        <v>115</v>
      </c>
      <c r="N207" s="2" t="s">
        <v>234</v>
      </c>
      <c r="O207" s="2" t="s">
        <v>74</v>
      </c>
      <c r="P207" s="2" t="s">
        <v>413</v>
      </c>
      <c r="Q207" s="2" t="s">
        <v>76</v>
      </c>
      <c r="R207" s="2" t="s">
        <v>236</v>
      </c>
      <c r="S207" s="2" t="s">
        <v>77</v>
      </c>
      <c r="T207" s="2" t="s">
        <v>456</v>
      </c>
      <c r="U207" s="2" t="s">
        <v>457</v>
      </c>
      <c r="V207" s="6">
        <v>5.2499999999999998E-2</v>
      </c>
      <c r="W207" s="6">
        <v>5.9900000000000002E-2</v>
      </c>
      <c r="X207" s="2" t="s">
        <v>239</v>
      </c>
      <c r="Y207" s="2" t="s">
        <v>74</v>
      </c>
      <c r="Z207" s="5">
        <v>1308000</v>
      </c>
      <c r="AA207" s="5">
        <v>1</v>
      </c>
      <c r="AB207" s="5">
        <v>97.42</v>
      </c>
      <c r="AC207" s="5">
        <v>0</v>
      </c>
      <c r="AD207" s="5">
        <v>1274.2536</v>
      </c>
      <c r="AE207" s="2" t="s">
        <v>3</v>
      </c>
      <c r="AF207" s="2" t="s">
        <v>3</v>
      </c>
      <c r="AG207" s="2" t="s">
        <v>26</v>
      </c>
      <c r="AH207" s="6">
        <v>2.6159999999999998E-3</v>
      </c>
      <c r="AI207" s="6">
        <v>9.9932000000000007E-3</v>
      </c>
      <c r="AJ207" s="6">
        <v>1.4680000000000001E-3</v>
      </c>
      <c r="AK207" s="2" t="s">
        <v>3</v>
      </c>
      <c r="AL207" s="46" t="s">
        <v>4</v>
      </c>
      <c r="AM207" s="46" t="s">
        <v>1</v>
      </c>
    </row>
    <row r="208" spans="1:39" x14ac:dyDescent="0.2">
      <c r="A208" s="2" t="s">
        <v>69</v>
      </c>
      <c r="B208" s="2" t="s">
        <v>87</v>
      </c>
      <c r="C208" s="2" t="s">
        <v>458</v>
      </c>
      <c r="D208" s="2" t="s">
        <v>459</v>
      </c>
      <c r="E208" s="2" t="s">
        <v>228</v>
      </c>
      <c r="F208" s="2" t="s">
        <v>460</v>
      </c>
      <c r="G208" s="2" t="s">
        <v>461</v>
      </c>
      <c r="H208" s="2" t="s">
        <v>231</v>
      </c>
      <c r="I208" s="2" t="s">
        <v>232</v>
      </c>
      <c r="J208" s="2" t="s">
        <v>73</v>
      </c>
      <c r="K208" s="2" t="s">
        <v>73</v>
      </c>
      <c r="L208" s="2" t="s">
        <v>233</v>
      </c>
      <c r="M208" s="2" t="s">
        <v>115</v>
      </c>
      <c r="N208" s="2" t="s">
        <v>234</v>
      </c>
      <c r="O208" s="2" t="s">
        <v>74</v>
      </c>
      <c r="P208" s="2" t="s">
        <v>413</v>
      </c>
      <c r="Q208" s="2" t="s">
        <v>76</v>
      </c>
      <c r="R208" s="2" t="s">
        <v>236</v>
      </c>
      <c r="S208" s="2" t="s">
        <v>77</v>
      </c>
      <c r="T208" s="2" t="s">
        <v>462</v>
      </c>
      <c r="U208" s="2" t="s">
        <v>463</v>
      </c>
      <c r="V208" s="6">
        <v>5.3099999999999994E-2</v>
      </c>
      <c r="W208" s="6">
        <v>6.3299999999999995E-2</v>
      </c>
      <c r="X208" s="2" t="s">
        <v>239</v>
      </c>
      <c r="Y208" s="2" t="s">
        <v>74</v>
      </c>
      <c r="Z208" s="5">
        <v>1348000</v>
      </c>
      <c r="AA208" s="5">
        <v>1</v>
      </c>
      <c r="AB208" s="5">
        <v>95.33</v>
      </c>
      <c r="AC208" s="5">
        <v>0</v>
      </c>
      <c r="AD208" s="5">
        <v>1285.0483999999999</v>
      </c>
      <c r="AE208" s="2" t="s">
        <v>3</v>
      </c>
      <c r="AF208" s="2" t="s">
        <v>3</v>
      </c>
      <c r="AG208" s="2" t="s">
        <v>26</v>
      </c>
      <c r="AH208" s="6">
        <v>1.0585E-3</v>
      </c>
      <c r="AI208" s="6">
        <v>1.0077899999999999E-2</v>
      </c>
      <c r="AJ208" s="6">
        <v>1.4804E-3</v>
      </c>
      <c r="AK208" s="2" t="s">
        <v>3</v>
      </c>
      <c r="AL208" s="46" t="s">
        <v>4</v>
      </c>
      <c r="AM208" s="46" t="s">
        <v>1</v>
      </c>
    </row>
    <row r="209" spans="1:39" x14ac:dyDescent="0.2">
      <c r="A209" s="2" t="s">
        <v>69</v>
      </c>
      <c r="B209" s="2" t="s">
        <v>87</v>
      </c>
      <c r="C209" s="2" t="s">
        <v>458</v>
      </c>
      <c r="D209" s="2" t="s">
        <v>459</v>
      </c>
      <c r="E209" s="2" t="s">
        <v>228</v>
      </c>
      <c r="F209" s="2" t="s">
        <v>1077</v>
      </c>
      <c r="G209" s="2" t="s">
        <v>1078</v>
      </c>
      <c r="H209" s="2" t="s">
        <v>231</v>
      </c>
      <c r="I209" s="2" t="s">
        <v>259</v>
      </c>
      <c r="J209" s="2" t="s">
        <v>73</v>
      </c>
      <c r="K209" s="2" t="s">
        <v>73</v>
      </c>
      <c r="L209" s="2" t="s">
        <v>233</v>
      </c>
      <c r="M209" s="2" t="s">
        <v>115</v>
      </c>
      <c r="N209" s="2" t="s">
        <v>234</v>
      </c>
      <c r="O209" s="2" t="s">
        <v>74</v>
      </c>
      <c r="P209" s="2" t="s">
        <v>413</v>
      </c>
      <c r="Q209" s="2" t="s">
        <v>76</v>
      </c>
      <c r="R209" s="2" t="s">
        <v>236</v>
      </c>
      <c r="S209" s="2" t="s">
        <v>77</v>
      </c>
      <c r="T209" s="2" t="s">
        <v>1079</v>
      </c>
      <c r="U209" s="2" t="s">
        <v>1080</v>
      </c>
      <c r="V209" s="6">
        <v>2.4799999999999999E-2</v>
      </c>
      <c r="W209" s="6">
        <v>2.7799999999999998E-2</v>
      </c>
      <c r="X209" s="2" t="s">
        <v>239</v>
      </c>
      <c r="Y209" s="2" t="s">
        <v>74</v>
      </c>
      <c r="Z209" s="5">
        <v>500000.94</v>
      </c>
      <c r="AA209" s="5">
        <v>1</v>
      </c>
      <c r="AB209" s="5">
        <v>114.58</v>
      </c>
      <c r="AC209" s="5">
        <v>0</v>
      </c>
      <c r="AD209" s="5">
        <v>572.90107</v>
      </c>
      <c r="AE209" s="2" t="s">
        <v>3</v>
      </c>
      <c r="AF209" s="2" t="s">
        <v>3</v>
      </c>
      <c r="AG209" s="2" t="s">
        <v>26</v>
      </c>
      <c r="AH209" s="6">
        <v>1.1806E-3</v>
      </c>
      <c r="AI209" s="6">
        <v>4.4929000000000002E-3</v>
      </c>
      <c r="AJ209" s="6">
        <v>6.6E-4</v>
      </c>
      <c r="AK209" s="2" t="s">
        <v>3</v>
      </c>
      <c r="AL209" s="46" t="s">
        <v>4</v>
      </c>
      <c r="AM209" s="46" t="s">
        <v>1</v>
      </c>
    </row>
    <row r="210" spans="1:39" x14ac:dyDescent="0.2">
      <c r="A210" s="2" t="s">
        <v>69</v>
      </c>
      <c r="B210" s="2" t="s">
        <v>87</v>
      </c>
      <c r="C210" s="2" t="s">
        <v>458</v>
      </c>
      <c r="D210" s="2" t="s">
        <v>459</v>
      </c>
      <c r="E210" s="2" t="s">
        <v>228</v>
      </c>
      <c r="F210" s="2" t="s">
        <v>1081</v>
      </c>
      <c r="G210" s="2" t="s">
        <v>1082</v>
      </c>
      <c r="H210" s="2" t="s">
        <v>231</v>
      </c>
      <c r="I210" s="2" t="s">
        <v>232</v>
      </c>
      <c r="J210" s="2" t="s">
        <v>73</v>
      </c>
      <c r="K210" s="2" t="s">
        <v>73</v>
      </c>
      <c r="L210" s="2" t="s">
        <v>233</v>
      </c>
      <c r="M210" s="2" t="s">
        <v>115</v>
      </c>
      <c r="N210" s="2" t="s">
        <v>234</v>
      </c>
      <c r="O210" s="2" t="s">
        <v>74</v>
      </c>
      <c r="P210" s="2" t="s">
        <v>413</v>
      </c>
      <c r="Q210" s="2" t="s">
        <v>76</v>
      </c>
      <c r="R210" s="2" t="s">
        <v>236</v>
      </c>
      <c r="S210" s="2" t="s">
        <v>77</v>
      </c>
      <c r="T210" s="2" t="s">
        <v>1083</v>
      </c>
      <c r="U210" s="2" t="s">
        <v>742</v>
      </c>
      <c r="V210" s="6">
        <v>3.9199999999999999E-2</v>
      </c>
      <c r="W210" s="6">
        <v>6.0400000000000002E-2</v>
      </c>
      <c r="X210" s="2" t="s">
        <v>239</v>
      </c>
      <c r="Y210" s="2" t="s">
        <v>74</v>
      </c>
      <c r="Z210" s="5">
        <v>273342.40000000002</v>
      </c>
      <c r="AA210" s="5">
        <v>1</v>
      </c>
      <c r="AB210" s="5">
        <v>101.47</v>
      </c>
      <c r="AC210" s="5">
        <v>0</v>
      </c>
      <c r="AD210" s="5">
        <v>277.36052999999998</v>
      </c>
      <c r="AE210" s="2" t="s">
        <v>3</v>
      </c>
      <c r="AF210" s="2" t="s">
        <v>3</v>
      </c>
      <c r="AG210" s="2" t="s">
        <v>26</v>
      </c>
      <c r="AH210" s="6">
        <v>5.9940000000000004E-4</v>
      </c>
      <c r="AI210" s="6">
        <v>2.1752E-3</v>
      </c>
      <c r="AJ210" s="6">
        <v>3.1950000000000001E-4</v>
      </c>
      <c r="AK210" s="2" t="s">
        <v>3</v>
      </c>
      <c r="AL210" s="46" t="s">
        <v>4</v>
      </c>
      <c r="AM210" s="46" t="s">
        <v>1</v>
      </c>
    </row>
    <row r="211" spans="1:39" x14ac:dyDescent="0.2">
      <c r="A211" s="2" t="s">
        <v>69</v>
      </c>
      <c r="B211" s="2" t="s">
        <v>87</v>
      </c>
      <c r="C211" s="2" t="s">
        <v>458</v>
      </c>
      <c r="D211" s="2" t="s">
        <v>459</v>
      </c>
      <c r="E211" s="2" t="s">
        <v>228</v>
      </c>
      <c r="F211" s="2" t="s">
        <v>464</v>
      </c>
      <c r="G211" s="2" t="s">
        <v>465</v>
      </c>
      <c r="H211" s="2" t="s">
        <v>231</v>
      </c>
      <c r="I211" s="2" t="s">
        <v>232</v>
      </c>
      <c r="J211" s="2" t="s">
        <v>73</v>
      </c>
      <c r="K211" s="2" t="s">
        <v>73</v>
      </c>
      <c r="L211" s="2" t="s">
        <v>233</v>
      </c>
      <c r="M211" s="2" t="s">
        <v>115</v>
      </c>
      <c r="N211" s="2" t="s">
        <v>234</v>
      </c>
      <c r="O211" s="2" t="s">
        <v>74</v>
      </c>
      <c r="P211" s="2" t="s">
        <v>413</v>
      </c>
      <c r="Q211" s="2" t="s">
        <v>76</v>
      </c>
      <c r="R211" s="2" t="s">
        <v>236</v>
      </c>
      <c r="S211" s="2" t="s">
        <v>77</v>
      </c>
      <c r="T211" s="2" t="s">
        <v>466</v>
      </c>
      <c r="U211" s="2" t="s">
        <v>467</v>
      </c>
      <c r="V211" s="6">
        <v>2.64E-2</v>
      </c>
      <c r="W211" s="6">
        <v>5.8200000000000002E-2</v>
      </c>
      <c r="X211" s="2" t="s">
        <v>239</v>
      </c>
      <c r="Y211" s="2" t="s">
        <v>74</v>
      </c>
      <c r="Z211" s="5">
        <v>1581165</v>
      </c>
      <c r="AA211" s="5">
        <v>1</v>
      </c>
      <c r="AB211" s="5">
        <v>85.64</v>
      </c>
      <c r="AC211" s="5">
        <v>0</v>
      </c>
      <c r="AD211" s="5">
        <v>1354.1097</v>
      </c>
      <c r="AE211" s="2" t="s">
        <v>3</v>
      </c>
      <c r="AF211" s="2" t="s">
        <v>3</v>
      </c>
      <c r="AG211" s="2" t="s">
        <v>26</v>
      </c>
      <c r="AH211" s="6">
        <v>9.6629999999999991E-4</v>
      </c>
      <c r="AI211" s="6">
        <v>1.0619499999999999E-2</v>
      </c>
      <c r="AJ211" s="6">
        <v>1.56E-3</v>
      </c>
      <c r="AK211" s="2" t="s">
        <v>3</v>
      </c>
      <c r="AL211" s="46" t="s">
        <v>4</v>
      </c>
      <c r="AM211" s="46" t="s">
        <v>1</v>
      </c>
    </row>
    <row r="212" spans="1:39" x14ac:dyDescent="0.2">
      <c r="A212" s="2" t="s">
        <v>69</v>
      </c>
      <c r="B212" s="2" t="s">
        <v>87</v>
      </c>
      <c r="C212" s="2" t="s">
        <v>458</v>
      </c>
      <c r="D212" s="2" t="s">
        <v>459</v>
      </c>
      <c r="E212" s="2" t="s">
        <v>228</v>
      </c>
      <c r="F212" s="2" t="s">
        <v>1084</v>
      </c>
      <c r="G212" s="2" t="s">
        <v>1085</v>
      </c>
      <c r="H212" s="2" t="s">
        <v>231</v>
      </c>
      <c r="I212" s="2" t="s">
        <v>232</v>
      </c>
      <c r="J212" s="2" t="s">
        <v>73</v>
      </c>
      <c r="K212" s="2" t="s">
        <v>73</v>
      </c>
      <c r="L212" s="2" t="s">
        <v>233</v>
      </c>
      <c r="M212" s="2" t="s">
        <v>115</v>
      </c>
      <c r="N212" s="2" t="s">
        <v>234</v>
      </c>
      <c r="O212" s="2" t="s">
        <v>74</v>
      </c>
      <c r="P212" s="2" t="s">
        <v>413</v>
      </c>
      <c r="Q212" s="2" t="s">
        <v>76</v>
      </c>
      <c r="R212" s="2" t="s">
        <v>236</v>
      </c>
      <c r="S212" s="2" t="s">
        <v>77</v>
      </c>
      <c r="T212" s="2" t="s">
        <v>1086</v>
      </c>
      <c r="U212" s="2" t="s">
        <v>1087</v>
      </c>
      <c r="V212" s="6">
        <v>2.5000000000000001E-2</v>
      </c>
      <c r="W212" s="6">
        <v>6.1799999999999994E-2</v>
      </c>
      <c r="X212" s="2" t="s">
        <v>239</v>
      </c>
      <c r="Y212" s="2" t="s">
        <v>74</v>
      </c>
      <c r="Z212" s="5">
        <v>479656.36</v>
      </c>
      <c r="AA212" s="5">
        <v>1</v>
      </c>
      <c r="AB212" s="5">
        <v>78.709999999999994</v>
      </c>
      <c r="AC212" s="5">
        <v>0</v>
      </c>
      <c r="AD212" s="5">
        <v>377.53751999999997</v>
      </c>
      <c r="AE212" s="2" t="s">
        <v>3</v>
      </c>
      <c r="AF212" s="2" t="s">
        <v>3</v>
      </c>
      <c r="AG212" s="2" t="s">
        <v>26</v>
      </c>
      <c r="AH212" s="6">
        <v>3.5960000000000001E-4</v>
      </c>
      <c r="AI212" s="6">
        <v>2.9608E-3</v>
      </c>
      <c r="AJ212" s="6">
        <v>4.349E-4</v>
      </c>
      <c r="AK212" s="2" t="s">
        <v>3</v>
      </c>
      <c r="AL212" s="46" t="s">
        <v>4</v>
      </c>
      <c r="AM212" s="46" t="s">
        <v>1</v>
      </c>
    </row>
    <row r="213" spans="1:39" x14ac:dyDescent="0.2">
      <c r="A213" s="2" t="s">
        <v>69</v>
      </c>
      <c r="B213" s="2" t="s">
        <v>87</v>
      </c>
      <c r="C213" s="2" t="s">
        <v>909</v>
      </c>
      <c r="D213" s="2" t="s">
        <v>910</v>
      </c>
      <c r="E213" s="2" t="s">
        <v>228</v>
      </c>
      <c r="F213" s="2" t="s">
        <v>1088</v>
      </c>
      <c r="G213" s="2" t="s">
        <v>1089</v>
      </c>
      <c r="H213" s="2" t="s">
        <v>231</v>
      </c>
      <c r="I213" s="2" t="s">
        <v>259</v>
      </c>
      <c r="J213" s="2" t="s">
        <v>73</v>
      </c>
      <c r="K213" s="2" t="s">
        <v>73</v>
      </c>
      <c r="L213" s="2" t="s">
        <v>233</v>
      </c>
      <c r="M213" s="2" t="s">
        <v>115</v>
      </c>
      <c r="N213" s="2" t="s">
        <v>299</v>
      </c>
      <c r="O213" s="2" t="s">
        <v>74</v>
      </c>
      <c r="P213" s="2" t="s">
        <v>413</v>
      </c>
      <c r="Q213" s="2" t="s">
        <v>76</v>
      </c>
      <c r="R213" s="2" t="s">
        <v>236</v>
      </c>
      <c r="S213" s="2" t="s">
        <v>77</v>
      </c>
      <c r="T213" s="2" t="s">
        <v>837</v>
      </c>
      <c r="U213" s="2" t="s">
        <v>156</v>
      </c>
      <c r="V213" s="6">
        <v>1.3999999999999999E-2</v>
      </c>
      <c r="W213" s="6">
        <v>2.63E-2</v>
      </c>
      <c r="X213" s="2" t="s">
        <v>239</v>
      </c>
      <c r="Y213" s="2" t="s">
        <v>74</v>
      </c>
      <c r="Z213" s="5">
        <v>42527.199999999997</v>
      </c>
      <c r="AA213" s="5">
        <v>1</v>
      </c>
      <c r="AB213" s="5">
        <v>111.84</v>
      </c>
      <c r="AC213" s="5">
        <v>0</v>
      </c>
      <c r="AD213" s="5">
        <v>47.562420000000003</v>
      </c>
      <c r="AE213" s="2" t="s">
        <v>3</v>
      </c>
      <c r="AF213" s="2" t="s">
        <v>3</v>
      </c>
      <c r="AG213" s="2" t="s">
        <v>26</v>
      </c>
      <c r="AH213" s="6">
        <v>5.2700000000000007E-5</v>
      </c>
      <c r="AI213" s="6">
        <v>3.7300000000000001E-4</v>
      </c>
      <c r="AJ213" s="6">
        <v>5.4799999999999997E-5</v>
      </c>
      <c r="AK213" s="2" t="s">
        <v>3</v>
      </c>
      <c r="AL213" s="46" t="s">
        <v>4</v>
      </c>
      <c r="AM213" s="46" t="s">
        <v>1</v>
      </c>
    </row>
    <row r="214" spans="1:39" x14ac:dyDescent="0.2">
      <c r="A214" s="2" t="s">
        <v>69</v>
      </c>
      <c r="B214" s="2" t="s">
        <v>87</v>
      </c>
      <c r="C214" s="2" t="s">
        <v>1090</v>
      </c>
      <c r="D214" s="2" t="s">
        <v>1091</v>
      </c>
      <c r="E214" s="2" t="s">
        <v>228</v>
      </c>
      <c r="F214" s="2" t="s">
        <v>1092</v>
      </c>
      <c r="G214" s="2" t="s">
        <v>1093</v>
      </c>
      <c r="H214" s="2" t="s">
        <v>231</v>
      </c>
      <c r="I214" s="2" t="s">
        <v>232</v>
      </c>
      <c r="J214" s="2" t="s">
        <v>73</v>
      </c>
      <c r="K214" s="2" t="s">
        <v>136</v>
      </c>
      <c r="L214" s="2" t="s">
        <v>233</v>
      </c>
      <c r="M214" s="2" t="s">
        <v>115</v>
      </c>
      <c r="N214" s="2" t="s">
        <v>244</v>
      </c>
      <c r="O214" s="2" t="s">
        <v>74</v>
      </c>
      <c r="P214" s="2" t="s">
        <v>413</v>
      </c>
      <c r="Q214" s="2" t="s">
        <v>76</v>
      </c>
      <c r="R214" s="2" t="s">
        <v>236</v>
      </c>
      <c r="S214" s="2" t="s">
        <v>77</v>
      </c>
      <c r="T214" s="2" t="s">
        <v>1094</v>
      </c>
      <c r="U214" s="2" t="s">
        <v>1095</v>
      </c>
      <c r="V214" s="6">
        <v>4.4999999999999998E-2</v>
      </c>
      <c r="W214" s="6">
        <v>6.9699999999999998E-2</v>
      </c>
      <c r="X214" s="2" t="s">
        <v>239</v>
      </c>
      <c r="Y214" s="2" t="s">
        <v>74</v>
      </c>
      <c r="Z214" s="5">
        <v>457450.1</v>
      </c>
      <c r="AA214" s="5">
        <v>1</v>
      </c>
      <c r="AB214" s="5">
        <v>92.67</v>
      </c>
      <c r="AC214" s="5">
        <v>0</v>
      </c>
      <c r="AD214" s="5">
        <v>423.91899999999998</v>
      </c>
      <c r="AE214" s="2" t="s">
        <v>3</v>
      </c>
      <c r="AF214" s="2" t="s">
        <v>3</v>
      </c>
      <c r="AG214" s="2" t="s">
        <v>26</v>
      </c>
      <c r="AH214" s="6">
        <v>4.9839999999999997E-4</v>
      </c>
      <c r="AI214" s="6">
        <v>3.3245000000000002E-3</v>
      </c>
      <c r="AJ214" s="6">
        <v>4.8840000000000005E-4</v>
      </c>
      <c r="AK214" s="2" t="s">
        <v>3</v>
      </c>
      <c r="AL214" s="46" t="s">
        <v>4</v>
      </c>
      <c r="AM214" s="46" t="s">
        <v>1</v>
      </c>
    </row>
    <row r="215" spans="1:39" x14ac:dyDescent="0.2">
      <c r="A215" s="2" t="s">
        <v>69</v>
      </c>
      <c r="B215" s="2" t="s">
        <v>87</v>
      </c>
      <c r="C215" s="2" t="s">
        <v>1096</v>
      </c>
      <c r="D215" s="2" t="s">
        <v>1097</v>
      </c>
      <c r="E215" s="2" t="s">
        <v>228</v>
      </c>
      <c r="F215" s="2" t="s">
        <v>1098</v>
      </c>
      <c r="G215" s="2" t="s">
        <v>1099</v>
      </c>
      <c r="H215" s="2" t="s">
        <v>231</v>
      </c>
      <c r="I215" s="2" t="s">
        <v>542</v>
      </c>
      <c r="J215" s="2" t="s">
        <v>73</v>
      </c>
      <c r="K215" s="2" t="s">
        <v>136</v>
      </c>
      <c r="L215" s="2" t="s">
        <v>233</v>
      </c>
      <c r="M215" s="2" t="s">
        <v>115</v>
      </c>
      <c r="N215" s="2" t="s">
        <v>1100</v>
      </c>
      <c r="O215" s="2" t="s">
        <v>74</v>
      </c>
      <c r="P215" s="2" t="s">
        <v>413</v>
      </c>
      <c r="Q215" s="2" t="s">
        <v>76</v>
      </c>
      <c r="R215" s="2" t="s">
        <v>236</v>
      </c>
      <c r="S215" s="2" t="s">
        <v>77</v>
      </c>
      <c r="T215" s="2" t="s">
        <v>519</v>
      </c>
      <c r="U215" s="2" t="s">
        <v>1101</v>
      </c>
      <c r="V215" s="6">
        <v>3.3700000000000001E-2</v>
      </c>
      <c r="W215" s="6">
        <v>6.6400000000000001E-2</v>
      </c>
      <c r="X215" s="2" t="s">
        <v>239</v>
      </c>
      <c r="Y215" s="2" t="s">
        <v>74</v>
      </c>
      <c r="Z215" s="5">
        <v>118742.69</v>
      </c>
      <c r="AA215" s="5">
        <v>1</v>
      </c>
      <c r="AB215" s="5">
        <v>103.29</v>
      </c>
      <c r="AC215" s="5">
        <v>1.6376999999999999</v>
      </c>
      <c r="AD215" s="5">
        <v>124.28711</v>
      </c>
      <c r="AE215" s="2" t="s">
        <v>3</v>
      </c>
      <c r="AF215" s="2" t="s">
        <v>3</v>
      </c>
      <c r="AG215" s="2" t="s">
        <v>26</v>
      </c>
      <c r="AH215" s="6">
        <v>8.4809999999999996E-4</v>
      </c>
      <c r="AI215" s="6">
        <v>9.747E-4</v>
      </c>
      <c r="AJ215" s="6">
        <v>1.4319999999999998E-4</v>
      </c>
      <c r="AK215" s="2" t="s">
        <v>3</v>
      </c>
      <c r="AL215" s="46" t="s">
        <v>4</v>
      </c>
      <c r="AM215" s="46" t="s">
        <v>1</v>
      </c>
    </row>
    <row r="216" spans="1:39" x14ac:dyDescent="0.2">
      <c r="A216" s="2" t="s">
        <v>69</v>
      </c>
      <c r="B216" s="2" t="s">
        <v>87</v>
      </c>
      <c r="C216" s="2" t="s">
        <v>1102</v>
      </c>
      <c r="D216" s="2" t="s">
        <v>1103</v>
      </c>
      <c r="E216" s="2" t="s">
        <v>228</v>
      </c>
      <c r="F216" s="2" t="s">
        <v>1104</v>
      </c>
      <c r="G216" s="2" t="s">
        <v>1105</v>
      </c>
      <c r="H216" s="2" t="s">
        <v>231</v>
      </c>
      <c r="I216" s="2" t="s">
        <v>259</v>
      </c>
      <c r="J216" s="2" t="s">
        <v>73</v>
      </c>
      <c r="K216" s="2" t="s">
        <v>73</v>
      </c>
      <c r="L216" s="2" t="s">
        <v>233</v>
      </c>
      <c r="M216" s="2" t="s">
        <v>115</v>
      </c>
      <c r="N216" s="2" t="s">
        <v>260</v>
      </c>
      <c r="O216" s="2" t="s">
        <v>74</v>
      </c>
      <c r="P216" s="2" t="s">
        <v>413</v>
      </c>
      <c r="Q216" s="2" t="s">
        <v>76</v>
      </c>
      <c r="R216" s="2" t="s">
        <v>236</v>
      </c>
      <c r="S216" s="2" t="s">
        <v>77</v>
      </c>
      <c r="T216" s="2" t="s">
        <v>1106</v>
      </c>
      <c r="U216" s="2" t="s">
        <v>1107</v>
      </c>
      <c r="V216" s="6">
        <v>1.9400000000000001E-2</v>
      </c>
      <c r="W216" s="6">
        <v>2.53E-2</v>
      </c>
      <c r="X216" s="2" t="s">
        <v>239</v>
      </c>
      <c r="Y216" s="2" t="s">
        <v>74</v>
      </c>
      <c r="Z216" s="5">
        <v>610706.93999999994</v>
      </c>
      <c r="AA216" s="5">
        <v>1</v>
      </c>
      <c r="AB216" s="5">
        <v>113.1</v>
      </c>
      <c r="AC216" s="5">
        <v>0</v>
      </c>
      <c r="AD216" s="5">
        <v>690.70953999999995</v>
      </c>
      <c r="AE216" s="2" t="s">
        <v>3</v>
      </c>
      <c r="AF216" s="2" t="s">
        <v>3</v>
      </c>
      <c r="AG216" s="2" t="s">
        <v>26</v>
      </c>
      <c r="AH216" s="6">
        <v>2.0272000000000003E-3</v>
      </c>
      <c r="AI216" s="6">
        <v>5.4168000000000003E-3</v>
      </c>
      <c r="AJ216" s="6">
        <v>7.9569999999999999E-4</v>
      </c>
      <c r="AK216" s="2" t="s">
        <v>3</v>
      </c>
      <c r="AL216" s="46" t="s">
        <v>4</v>
      </c>
      <c r="AM216" s="46" t="s">
        <v>1</v>
      </c>
    </row>
    <row r="217" spans="1:39" x14ac:dyDescent="0.2">
      <c r="A217" s="2" t="s">
        <v>69</v>
      </c>
      <c r="B217" s="2" t="s">
        <v>87</v>
      </c>
      <c r="C217" s="2" t="s">
        <v>1102</v>
      </c>
      <c r="D217" s="2" t="s">
        <v>1103</v>
      </c>
      <c r="E217" s="2" t="s">
        <v>228</v>
      </c>
      <c r="F217" s="2" t="s">
        <v>1108</v>
      </c>
      <c r="G217" s="2" t="s">
        <v>1109</v>
      </c>
      <c r="H217" s="2" t="s">
        <v>231</v>
      </c>
      <c r="I217" s="2" t="s">
        <v>259</v>
      </c>
      <c r="J217" s="2" t="s">
        <v>73</v>
      </c>
      <c r="K217" s="2" t="s">
        <v>73</v>
      </c>
      <c r="L217" s="2" t="s">
        <v>233</v>
      </c>
      <c r="M217" s="2" t="s">
        <v>115</v>
      </c>
      <c r="N217" s="2" t="s">
        <v>260</v>
      </c>
      <c r="O217" s="2" t="s">
        <v>74</v>
      </c>
      <c r="P217" s="2" t="s">
        <v>413</v>
      </c>
      <c r="Q217" s="2" t="s">
        <v>76</v>
      </c>
      <c r="R217" s="2" t="s">
        <v>236</v>
      </c>
      <c r="S217" s="2" t="s">
        <v>77</v>
      </c>
      <c r="T217" s="2" t="s">
        <v>1110</v>
      </c>
      <c r="U217" s="2" t="s">
        <v>1111</v>
      </c>
      <c r="V217" s="6">
        <v>1.23E-2</v>
      </c>
      <c r="W217" s="6">
        <v>2.86E-2</v>
      </c>
      <c r="X217" s="2" t="s">
        <v>239</v>
      </c>
      <c r="Y217" s="2" t="s">
        <v>74</v>
      </c>
      <c r="Z217" s="5">
        <v>492307.74</v>
      </c>
      <c r="AA217" s="5">
        <v>1</v>
      </c>
      <c r="AB217" s="5">
        <v>108.38</v>
      </c>
      <c r="AC217" s="5">
        <v>0</v>
      </c>
      <c r="AD217" s="5">
        <v>533.56312000000003</v>
      </c>
      <c r="AE217" s="2" t="s">
        <v>3</v>
      </c>
      <c r="AF217" s="2" t="s">
        <v>3</v>
      </c>
      <c r="AG217" s="2" t="s">
        <v>26</v>
      </c>
      <c r="AH217" s="6">
        <v>4.415E-4</v>
      </c>
      <c r="AI217" s="6">
        <v>4.1843999999999996E-3</v>
      </c>
      <c r="AJ217" s="6">
        <v>6.1469999999999993E-4</v>
      </c>
      <c r="AK217" s="2" t="s">
        <v>3</v>
      </c>
      <c r="AL217" s="46" t="s">
        <v>4</v>
      </c>
      <c r="AM217" s="46" t="s">
        <v>1</v>
      </c>
    </row>
    <row r="218" spans="1:39" x14ac:dyDescent="0.2">
      <c r="A218" s="2" t="s">
        <v>69</v>
      </c>
      <c r="B218" s="2" t="s">
        <v>87</v>
      </c>
      <c r="C218" s="2" t="s">
        <v>1112</v>
      </c>
      <c r="D218" s="2" t="s">
        <v>1113</v>
      </c>
      <c r="E218" s="2" t="s">
        <v>228</v>
      </c>
      <c r="F218" s="2" t="s">
        <v>1114</v>
      </c>
      <c r="G218" s="2" t="s">
        <v>1115</v>
      </c>
      <c r="H218" s="2" t="s">
        <v>231</v>
      </c>
      <c r="I218" s="2" t="s">
        <v>232</v>
      </c>
      <c r="J218" s="2" t="s">
        <v>73</v>
      </c>
      <c r="K218" s="2" t="s">
        <v>73</v>
      </c>
      <c r="L218" s="2" t="s">
        <v>233</v>
      </c>
      <c r="M218" s="2" t="s">
        <v>115</v>
      </c>
      <c r="N218" s="2" t="s">
        <v>251</v>
      </c>
      <c r="O218" s="2" t="s">
        <v>74</v>
      </c>
      <c r="P218" s="2" t="s">
        <v>413</v>
      </c>
      <c r="Q218" s="2" t="s">
        <v>76</v>
      </c>
      <c r="R218" s="2" t="s">
        <v>236</v>
      </c>
      <c r="S218" s="2" t="s">
        <v>77</v>
      </c>
      <c r="T218" s="2" t="s">
        <v>253</v>
      </c>
      <c r="U218" s="2" t="s">
        <v>1116</v>
      </c>
      <c r="V218" s="6">
        <v>0.04</v>
      </c>
      <c r="W218" s="6">
        <v>5.28E-2</v>
      </c>
      <c r="X218" s="2" t="s">
        <v>239</v>
      </c>
      <c r="Y218" s="2" t="s">
        <v>74</v>
      </c>
      <c r="Z218" s="5">
        <v>0.35</v>
      </c>
      <c r="AA218" s="5">
        <v>1</v>
      </c>
      <c r="AB218" s="5">
        <v>97.24</v>
      </c>
      <c r="AC218" s="5">
        <v>0</v>
      </c>
      <c r="AD218" s="5">
        <v>3.4000000000000002E-4</v>
      </c>
      <c r="AE218" s="2" t="s">
        <v>3</v>
      </c>
      <c r="AF218" s="2" t="s">
        <v>3</v>
      </c>
      <c r="AG218" s="2" t="s">
        <v>26</v>
      </c>
      <c r="AH218" s="6">
        <v>0</v>
      </c>
      <c r="AI218" s="6">
        <v>0</v>
      </c>
      <c r="AJ218" s="6">
        <v>0</v>
      </c>
      <c r="AK218" s="2" t="s">
        <v>3</v>
      </c>
      <c r="AL218" s="46" t="s">
        <v>4</v>
      </c>
      <c r="AM218" s="46" t="s">
        <v>1</v>
      </c>
    </row>
    <row r="219" spans="1:39" x14ac:dyDescent="0.2">
      <c r="A219" s="2" t="s">
        <v>69</v>
      </c>
      <c r="B219" s="2" t="s">
        <v>87</v>
      </c>
      <c r="C219" s="2" t="s">
        <v>1117</v>
      </c>
      <c r="D219" s="2" t="s">
        <v>1118</v>
      </c>
      <c r="E219" s="2" t="s">
        <v>228</v>
      </c>
      <c r="F219" s="2" t="s">
        <v>1119</v>
      </c>
      <c r="G219" s="2" t="s">
        <v>1120</v>
      </c>
      <c r="H219" s="2" t="s">
        <v>231</v>
      </c>
      <c r="I219" s="2" t="s">
        <v>232</v>
      </c>
      <c r="J219" s="2" t="s">
        <v>73</v>
      </c>
      <c r="K219" s="2" t="s">
        <v>73</v>
      </c>
      <c r="L219" s="2" t="s">
        <v>233</v>
      </c>
      <c r="M219" s="2" t="s">
        <v>115</v>
      </c>
      <c r="N219" s="2" t="s">
        <v>1070</v>
      </c>
      <c r="O219" s="2" t="s">
        <v>74</v>
      </c>
      <c r="P219" s="2" t="s">
        <v>413</v>
      </c>
      <c r="Q219" s="2" t="s">
        <v>76</v>
      </c>
      <c r="R219" s="2" t="s">
        <v>236</v>
      </c>
      <c r="S219" s="2" t="s">
        <v>77</v>
      </c>
      <c r="T219" s="2" t="s">
        <v>1121</v>
      </c>
      <c r="U219" s="2" t="s">
        <v>580</v>
      </c>
      <c r="V219" s="6">
        <v>2.75E-2</v>
      </c>
      <c r="W219" s="6">
        <v>5.0799999999999998E-2</v>
      </c>
      <c r="X219" s="2" t="s">
        <v>239</v>
      </c>
      <c r="Y219" s="2" t="s">
        <v>74</v>
      </c>
      <c r="Z219" s="5">
        <v>19208.09</v>
      </c>
      <c r="AA219" s="5">
        <v>1</v>
      </c>
      <c r="AB219" s="5">
        <v>98.38</v>
      </c>
      <c r="AC219" s="5">
        <v>0</v>
      </c>
      <c r="AD219" s="5">
        <v>18.896909999999998</v>
      </c>
      <c r="AE219" s="2" t="s">
        <v>3</v>
      </c>
      <c r="AF219" s="2" t="s">
        <v>3</v>
      </c>
      <c r="AG219" s="2" t="s">
        <v>26</v>
      </c>
      <c r="AH219" s="6">
        <v>8.5199999999999997E-5</v>
      </c>
      <c r="AI219" s="6">
        <v>1.482E-4</v>
      </c>
      <c r="AJ219" s="6">
        <v>2.1800000000000001E-5</v>
      </c>
      <c r="AK219" s="2" t="s">
        <v>3</v>
      </c>
      <c r="AL219" s="46" t="s">
        <v>4</v>
      </c>
      <c r="AM219" s="46" t="s">
        <v>1</v>
      </c>
    </row>
    <row r="220" spans="1:39" x14ac:dyDescent="0.2">
      <c r="A220" s="2" t="s">
        <v>69</v>
      </c>
      <c r="B220" s="2" t="s">
        <v>87</v>
      </c>
      <c r="C220" s="2" t="s">
        <v>1117</v>
      </c>
      <c r="D220" s="2" t="s">
        <v>1118</v>
      </c>
      <c r="E220" s="2" t="s">
        <v>228</v>
      </c>
      <c r="F220" s="2" t="s">
        <v>1122</v>
      </c>
      <c r="G220" s="2" t="s">
        <v>1123</v>
      </c>
      <c r="H220" s="2" t="s">
        <v>231</v>
      </c>
      <c r="I220" s="2" t="s">
        <v>232</v>
      </c>
      <c r="J220" s="2" t="s">
        <v>73</v>
      </c>
      <c r="K220" s="2" t="s">
        <v>73</v>
      </c>
      <c r="L220" s="2" t="s">
        <v>233</v>
      </c>
      <c r="M220" s="2" t="s">
        <v>115</v>
      </c>
      <c r="N220" s="2" t="s">
        <v>1070</v>
      </c>
      <c r="O220" s="2" t="s">
        <v>74</v>
      </c>
      <c r="P220" s="2" t="s">
        <v>413</v>
      </c>
      <c r="Q220" s="2" t="s">
        <v>76</v>
      </c>
      <c r="R220" s="2" t="s">
        <v>236</v>
      </c>
      <c r="S220" s="2" t="s">
        <v>77</v>
      </c>
      <c r="T220" s="2" t="s">
        <v>1124</v>
      </c>
      <c r="U220" s="2" t="s">
        <v>553</v>
      </c>
      <c r="V220" s="6">
        <v>2.3E-2</v>
      </c>
      <c r="W220" s="6">
        <v>5.3200000000000004E-2</v>
      </c>
      <c r="X220" s="2" t="s">
        <v>239</v>
      </c>
      <c r="Y220" s="2" t="s">
        <v>74</v>
      </c>
      <c r="Z220" s="5">
        <v>440152.33</v>
      </c>
      <c r="AA220" s="5">
        <v>1</v>
      </c>
      <c r="AB220" s="5">
        <v>95.57</v>
      </c>
      <c r="AC220" s="5">
        <v>0</v>
      </c>
      <c r="AD220" s="5">
        <v>420.65357999999998</v>
      </c>
      <c r="AE220" s="2" t="s">
        <v>3</v>
      </c>
      <c r="AF220" s="2" t="s">
        <v>3</v>
      </c>
      <c r="AG220" s="2" t="s">
        <v>26</v>
      </c>
      <c r="AH220" s="6">
        <v>5.2420000000000006E-4</v>
      </c>
      <c r="AI220" s="6">
        <v>3.2989E-3</v>
      </c>
      <c r="AJ220" s="6">
        <v>4.8460000000000002E-4</v>
      </c>
      <c r="AK220" s="2" t="s">
        <v>3</v>
      </c>
      <c r="AL220" s="46" t="s">
        <v>4</v>
      </c>
      <c r="AM220" s="46" t="s">
        <v>1</v>
      </c>
    </row>
    <row r="221" spans="1:39" x14ac:dyDescent="0.2">
      <c r="A221" s="2" t="s">
        <v>69</v>
      </c>
      <c r="B221" s="2" t="s">
        <v>87</v>
      </c>
      <c r="C221" s="2" t="s">
        <v>1117</v>
      </c>
      <c r="D221" s="2" t="s">
        <v>1118</v>
      </c>
      <c r="E221" s="2" t="s">
        <v>228</v>
      </c>
      <c r="F221" s="2" t="s">
        <v>1125</v>
      </c>
      <c r="G221" s="2" t="s">
        <v>1126</v>
      </c>
      <c r="H221" s="2" t="s">
        <v>231</v>
      </c>
      <c r="I221" s="2" t="s">
        <v>232</v>
      </c>
      <c r="J221" s="2" t="s">
        <v>73</v>
      </c>
      <c r="K221" s="2" t="s">
        <v>73</v>
      </c>
      <c r="L221" s="2" t="s">
        <v>233</v>
      </c>
      <c r="M221" s="2" t="s">
        <v>115</v>
      </c>
      <c r="N221" s="2" t="s">
        <v>1070</v>
      </c>
      <c r="O221" s="2" t="s">
        <v>74</v>
      </c>
      <c r="P221" s="2" t="s">
        <v>413</v>
      </c>
      <c r="Q221" s="2" t="s">
        <v>76</v>
      </c>
      <c r="R221" s="2" t="s">
        <v>236</v>
      </c>
      <c r="S221" s="2" t="s">
        <v>77</v>
      </c>
      <c r="T221" s="2" t="s">
        <v>1127</v>
      </c>
      <c r="U221" s="2" t="s">
        <v>808</v>
      </c>
      <c r="V221" s="6">
        <v>2.1499999999999998E-2</v>
      </c>
      <c r="W221" s="6">
        <v>5.5999999999999994E-2</v>
      </c>
      <c r="X221" s="2" t="s">
        <v>239</v>
      </c>
      <c r="Y221" s="2" t="s">
        <v>74</v>
      </c>
      <c r="Z221" s="5">
        <v>27234.83</v>
      </c>
      <c r="AA221" s="5">
        <v>1</v>
      </c>
      <c r="AB221" s="5">
        <v>93.09</v>
      </c>
      <c r="AC221" s="5">
        <v>1.7184999999999999</v>
      </c>
      <c r="AD221" s="5">
        <v>27.071449999999999</v>
      </c>
      <c r="AE221" s="2" t="s">
        <v>3</v>
      </c>
      <c r="AF221" s="2" t="s">
        <v>3</v>
      </c>
      <c r="AG221" s="2" t="s">
        <v>26</v>
      </c>
      <c r="AH221" s="6">
        <v>2.9499999999999999E-5</v>
      </c>
      <c r="AI221" s="6">
        <v>2.1229999999999998E-4</v>
      </c>
      <c r="AJ221" s="6">
        <v>3.1199999999999999E-5</v>
      </c>
      <c r="AK221" s="2" t="s">
        <v>3</v>
      </c>
      <c r="AL221" s="46" t="s">
        <v>4</v>
      </c>
      <c r="AM221" s="46" t="s">
        <v>1</v>
      </c>
    </row>
    <row r="222" spans="1:39" x14ac:dyDescent="0.2">
      <c r="A222" s="2" t="s">
        <v>69</v>
      </c>
      <c r="B222" s="2" t="s">
        <v>87</v>
      </c>
      <c r="C222" s="2" t="s">
        <v>1010</v>
      </c>
      <c r="D222" s="2" t="s">
        <v>1011</v>
      </c>
      <c r="E222" s="2" t="s">
        <v>228</v>
      </c>
      <c r="F222" s="2" t="s">
        <v>1128</v>
      </c>
      <c r="G222" s="2" t="s">
        <v>1129</v>
      </c>
      <c r="H222" s="2" t="s">
        <v>231</v>
      </c>
      <c r="I222" s="2" t="s">
        <v>259</v>
      </c>
      <c r="J222" s="2" t="s">
        <v>73</v>
      </c>
      <c r="K222" s="2" t="s">
        <v>73</v>
      </c>
      <c r="L222" s="2" t="s">
        <v>233</v>
      </c>
      <c r="M222" s="2" t="s">
        <v>115</v>
      </c>
      <c r="N222" s="2" t="s">
        <v>299</v>
      </c>
      <c r="O222" s="2" t="s">
        <v>74</v>
      </c>
      <c r="P222" s="2" t="s">
        <v>413</v>
      </c>
      <c r="Q222" s="2" t="s">
        <v>76</v>
      </c>
      <c r="R222" s="2" t="s">
        <v>236</v>
      </c>
      <c r="S222" s="2" t="s">
        <v>77</v>
      </c>
      <c r="T222" s="2" t="s">
        <v>617</v>
      </c>
      <c r="U222" s="2" t="s">
        <v>254</v>
      </c>
      <c r="V222" s="6">
        <v>2.1499999999999998E-2</v>
      </c>
      <c r="W222" s="6">
        <v>2.6699999999999998E-2</v>
      </c>
      <c r="X222" s="2" t="s">
        <v>239</v>
      </c>
      <c r="Y222" s="2" t="s">
        <v>74</v>
      </c>
      <c r="Z222" s="5">
        <v>490667.8</v>
      </c>
      <c r="AA222" s="5">
        <v>1</v>
      </c>
      <c r="AB222" s="5">
        <v>114.49</v>
      </c>
      <c r="AC222" s="5">
        <v>0</v>
      </c>
      <c r="AD222" s="5">
        <v>561.76556000000005</v>
      </c>
      <c r="AE222" s="2" t="s">
        <v>3</v>
      </c>
      <c r="AF222" s="2" t="s">
        <v>3</v>
      </c>
      <c r="AG222" s="2" t="s">
        <v>26</v>
      </c>
      <c r="AH222" s="6">
        <v>2.5010000000000001E-4</v>
      </c>
      <c r="AI222" s="6">
        <v>4.4056E-3</v>
      </c>
      <c r="AJ222" s="6">
        <v>6.4720000000000001E-4</v>
      </c>
      <c r="AK222" s="2" t="s">
        <v>3</v>
      </c>
      <c r="AL222" s="46" t="s">
        <v>4</v>
      </c>
      <c r="AM222" s="46" t="s">
        <v>1</v>
      </c>
    </row>
    <row r="223" spans="1:39" x14ac:dyDescent="0.2">
      <c r="A223" s="2" t="s">
        <v>69</v>
      </c>
      <c r="B223" s="2" t="s">
        <v>87</v>
      </c>
      <c r="C223" s="2" t="s">
        <v>1010</v>
      </c>
      <c r="D223" s="2" t="s">
        <v>1011</v>
      </c>
      <c r="E223" s="2" t="s">
        <v>228</v>
      </c>
      <c r="F223" s="2" t="s">
        <v>1130</v>
      </c>
      <c r="G223" s="2" t="s">
        <v>1131</v>
      </c>
      <c r="H223" s="2" t="s">
        <v>231</v>
      </c>
      <c r="I223" s="2" t="s">
        <v>259</v>
      </c>
      <c r="J223" s="2" t="s">
        <v>73</v>
      </c>
      <c r="K223" s="2" t="s">
        <v>73</v>
      </c>
      <c r="L223" s="2" t="s">
        <v>233</v>
      </c>
      <c r="M223" s="2" t="s">
        <v>115</v>
      </c>
      <c r="N223" s="2" t="s">
        <v>299</v>
      </c>
      <c r="O223" s="2" t="s">
        <v>74</v>
      </c>
      <c r="P223" s="2" t="s">
        <v>413</v>
      </c>
      <c r="Q223" s="2" t="s">
        <v>76</v>
      </c>
      <c r="R223" s="2" t="s">
        <v>236</v>
      </c>
      <c r="S223" s="2" t="s">
        <v>77</v>
      </c>
      <c r="T223" s="2" t="s">
        <v>1132</v>
      </c>
      <c r="U223" s="2" t="s">
        <v>1133</v>
      </c>
      <c r="V223" s="6">
        <v>1.15E-2</v>
      </c>
      <c r="W223" s="6">
        <v>3.9E-2</v>
      </c>
      <c r="X223" s="2" t="s">
        <v>239</v>
      </c>
      <c r="Y223" s="2" t="s">
        <v>74</v>
      </c>
      <c r="Z223" s="5">
        <v>337500</v>
      </c>
      <c r="AA223" s="5">
        <v>1</v>
      </c>
      <c r="AB223" s="5">
        <v>94.98</v>
      </c>
      <c r="AC223" s="5">
        <v>0</v>
      </c>
      <c r="AD223" s="5">
        <v>320.5575</v>
      </c>
      <c r="AE223" s="2" t="s">
        <v>3</v>
      </c>
      <c r="AF223" s="2" t="s">
        <v>3</v>
      </c>
      <c r="AG223" s="2" t="s">
        <v>26</v>
      </c>
      <c r="AH223" s="6">
        <v>7.3400000000000006E-4</v>
      </c>
      <c r="AI223" s="6">
        <v>2.5138999999999999E-3</v>
      </c>
      <c r="AJ223" s="6">
        <v>3.6929999999999998E-4</v>
      </c>
      <c r="AK223" s="2" t="s">
        <v>3</v>
      </c>
      <c r="AL223" s="46" t="s">
        <v>4</v>
      </c>
      <c r="AM223" s="46" t="s">
        <v>1</v>
      </c>
    </row>
    <row r="224" spans="1:39" x14ac:dyDescent="0.2">
      <c r="A224" s="2" t="s">
        <v>69</v>
      </c>
      <c r="B224" s="2" t="s">
        <v>87</v>
      </c>
      <c r="C224" s="2" t="s">
        <v>474</v>
      </c>
      <c r="D224" s="2" t="s">
        <v>475</v>
      </c>
      <c r="E224" s="2" t="s">
        <v>228</v>
      </c>
      <c r="F224" s="2" t="s">
        <v>1134</v>
      </c>
      <c r="G224" s="2" t="s">
        <v>1135</v>
      </c>
      <c r="H224" s="2" t="s">
        <v>231</v>
      </c>
      <c r="I224" s="2" t="s">
        <v>259</v>
      </c>
      <c r="J224" s="2" t="s">
        <v>73</v>
      </c>
      <c r="K224" s="2" t="s">
        <v>73</v>
      </c>
      <c r="L224" s="2" t="s">
        <v>233</v>
      </c>
      <c r="M224" s="2" t="s">
        <v>115</v>
      </c>
      <c r="N224" s="2" t="s">
        <v>478</v>
      </c>
      <c r="O224" s="2" t="s">
        <v>74</v>
      </c>
      <c r="P224" s="2" t="s">
        <v>479</v>
      </c>
      <c r="Q224" s="2" t="s">
        <v>76</v>
      </c>
      <c r="R224" s="2" t="s">
        <v>236</v>
      </c>
      <c r="S224" s="2" t="s">
        <v>77</v>
      </c>
      <c r="T224" s="2" t="s">
        <v>1136</v>
      </c>
      <c r="U224" s="2" t="s">
        <v>1137</v>
      </c>
      <c r="V224" s="6">
        <v>2E-3</v>
      </c>
      <c r="W224" s="6">
        <v>2.58E-2</v>
      </c>
      <c r="X224" s="2" t="s">
        <v>239</v>
      </c>
      <c r="Y224" s="2" t="s">
        <v>74</v>
      </c>
      <c r="Z224" s="5">
        <v>2300000</v>
      </c>
      <c r="AA224" s="5">
        <v>1</v>
      </c>
      <c r="AB224" s="5">
        <v>100.85</v>
      </c>
      <c r="AC224" s="5">
        <v>0</v>
      </c>
      <c r="AD224" s="5">
        <v>2319.5500000000002</v>
      </c>
      <c r="AE224" s="2" t="s">
        <v>3</v>
      </c>
      <c r="AF224" s="2" t="s">
        <v>3</v>
      </c>
      <c r="AG224" s="2" t="s">
        <v>26</v>
      </c>
      <c r="AH224" s="6">
        <v>5.953E-4</v>
      </c>
      <c r="AI224" s="6">
        <v>1.8190899999999999E-2</v>
      </c>
      <c r="AJ224" s="6">
        <v>2.6722E-3</v>
      </c>
      <c r="AK224" s="2" t="s">
        <v>3</v>
      </c>
      <c r="AL224" s="46" t="s">
        <v>4</v>
      </c>
      <c r="AM224" s="46" t="s">
        <v>1</v>
      </c>
    </row>
    <row r="225" spans="1:39" x14ac:dyDescent="0.2">
      <c r="A225" s="2" t="s">
        <v>69</v>
      </c>
      <c r="B225" s="2" t="s">
        <v>87</v>
      </c>
      <c r="C225" s="2" t="s">
        <v>474</v>
      </c>
      <c r="D225" s="2" t="s">
        <v>475</v>
      </c>
      <c r="E225" s="2" t="s">
        <v>228</v>
      </c>
      <c r="F225" s="2" t="s">
        <v>476</v>
      </c>
      <c r="G225" s="2" t="s">
        <v>477</v>
      </c>
      <c r="H225" s="2" t="s">
        <v>231</v>
      </c>
      <c r="I225" s="2" t="s">
        <v>259</v>
      </c>
      <c r="J225" s="2" t="s">
        <v>73</v>
      </c>
      <c r="K225" s="2" t="s">
        <v>73</v>
      </c>
      <c r="L225" s="2" t="s">
        <v>233</v>
      </c>
      <c r="M225" s="2" t="s">
        <v>115</v>
      </c>
      <c r="N225" s="2" t="s">
        <v>478</v>
      </c>
      <c r="O225" s="2" t="s">
        <v>74</v>
      </c>
      <c r="P225" s="2" t="s">
        <v>479</v>
      </c>
      <c r="Q225" s="2" t="s">
        <v>76</v>
      </c>
      <c r="R225" s="2" t="s">
        <v>236</v>
      </c>
      <c r="S225" s="2" t="s">
        <v>77</v>
      </c>
      <c r="T225" s="2" t="s">
        <v>480</v>
      </c>
      <c r="U225" s="2" t="s">
        <v>481</v>
      </c>
      <c r="V225" s="6">
        <v>2.1099999999999997E-2</v>
      </c>
      <c r="W225" s="6">
        <v>2.6000000000000002E-2</v>
      </c>
      <c r="X225" s="2" t="s">
        <v>239</v>
      </c>
      <c r="Y225" s="2" t="s">
        <v>74</v>
      </c>
      <c r="Z225" s="5">
        <v>1400000</v>
      </c>
      <c r="AA225" s="5">
        <v>1</v>
      </c>
      <c r="AB225" s="5">
        <v>100.34</v>
      </c>
      <c r="AC225" s="5">
        <v>0</v>
      </c>
      <c r="AD225" s="5">
        <v>1404.76</v>
      </c>
      <c r="AE225" s="2" t="s">
        <v>3</v>
      </c>
      <c r="AF225" s="2" t="s">
        <v>3</v>
      </c>
      <c r="AG225" s="2" t="s">
        <v>26</v>
      </c>
      <c r="AH225" s="6">
        <v>8.9590000000000004E-4</v>
      </c>
      <c r="AI225" s="6">
        <v>1.1016699999999999E-2</v>
      </c>
      <c r="AJ225" s="6">
        <v>1.6183E-3</v>
      </c>
      <c r="AK225" s="2" t="s">
        <v>3</v>
      </c>
      <c r="AL225" s="46" t="s">
        <v>4</v>
      </c>
      <c r="AM225" s="46" t="s">
        <v>1</v>
      </c>
    </row>
    <row r="226" spans="1:39" x14ac:dyDescent="0.2">
      <c r="A226" s="2" t="s">
        <v>69</v>
      </c>
      <c r="B226" s="2" t="s">
        <v>87</v>
      </c>
      <c r="C226" s="2" t="s">
        <v>474</v>
      </c>
      <c r="D226" s="2" t="s">
        <v>475</v>
      </c>
      <c r="E226" s="2" t="s">
        <v>228</v>
      </c>
      <c r="F226" s="2" t="s">
        <v>1138</v>
      </c>
      <c r="G226" s="2" t="s">
        <v>1139</v>
      </c>
      <c r="H226" s="2" t="s">
        <v>231</v>
      </c>
      <c r="I226" s="2" t="s">
        <v>232</v>
      </c>
      <c r="J226" s="2" t="s">
        <v>73</v>
      </c>
      <c r="K226" s="2" t="s">
        <v>73</v>
      </c>
      <c r="L226" s="2" t="s">
        <v>233</v>
      </c>
      <c r="M226" s="2" t="s">
        <v>115</v>
      </c>
      <c r="N226" s="2" t="s">
        <v>478</v>
      </c>
      <c r="O226" s="2" t="s">
        <v>74</v>
      </c>
      <c r="P226" s="2" t="s">
        <v>479</v>
      </c>
      <c r="Q226" s="2" t="s">
        <v>76</v>
      </c>
      <c r="R226" s="2" t="s">
        <v>236</v>
      </c>
      <c r="S226" s="2" t="s">
        <v>77</v>
      </c>
      <c r="T226" s="2" t="s">
        <v>1140</v>
      </c>
      <c r="U226" s="2" t="s">
        <v>1141</v>
      </c>
      <c r="V226" s="6">
        <v>1.8700000000000001E-2</v>
      </c>
      <c r="W226" s="6">
        <v>4.4500000000000005E-2</v>
      </c>
      <c r="X226" s="2" t="s">
        <v>239</v>
      </c>
      <c r="Y226" s="2" t="s">
        <v>74</v>
      </c>
      <c r="Z226" s="5">
        <v>0.28000000000000003</v>
      </c>
      <c r="AA226" s="5">
        <v>1</v>
      </c>
      <c r="AB226" s="5">
        <v>99.98</v>
      </c>
      <c r="AC226" s="5">
        <v>0</v>
      </c>
      <c r="AD226" s="5">
        <v>2.7E-4</v>
      </c>
      <c r="AE226" s="2" t="s">
        <v>3</v>
      </c>
      <c r="AF226" s="2" t="s">
        <v>3</v>
      </c>
      <c r="AG226" s="2" t="s">
        <v>26</v>
      </c>
      <c r="AH226" s="6">
        <v>0</v>
      </c>
      <c r="AI226" s="6">
        <v>0</v>
      </c>
      <c r="AJ226" s="6">
        <v>0</v>
      </c>
      <c r="AK226" s="2" t="s">
        <v>3</v>
      </c>
      <c r="AL226" s="46" t="s">
        <v>4</v>
      </c>
      <c r="AM226" s="46" t="s">
        <v>1</v>
      </c>
    </row>
    <row r="227" spans="1:39" x14ac:dyDescent="0.2">
      <c r="A227" s="2" t="s">
        <v>69</v>
      </c>
      <c r="B227" s="2" t="s">
        <v>87</v>
      </c>
      <c r="C227" s="2" t="s">
        <v>474</v>
      </c>
      <c r="D227" s="2" t="s">
        <v>475</v>
      </c>
      <c r="E227" s="2" t="s">
        <v>228</v>
      </c>
      <c r="F227" s="2" t="s">
        <v>482</v>
      </c>
      <c r="G227" s="2" t="s">
        <v>483</v>
      </c>
      <c r="H227" s="2" t="s">
        <v>231</v>
      </c>
      <c r="I227" s="2" t="s">
        <v>232</v>
      </c>
      <c r="J227" s="2" t="s">
        <v>73</v>
      </c>
      <c r="K227" s="2" t="s">
        <v>73</v>
      </c>
      <c r="L227" s="2" t="s">
        <v>233</v>
      </c>
      <c r="M227" s="2" t="s">
        <v>115</v>
      </c>
      <c r="N227" s="2" t="s">
        <v>478</v>
      </c>
      <c r="O227" s="2" t="s">
        <v>74</v>
      </c>
      <c r="P227" s="2" t="s">
        <v>479</v>
      </c>
      <c r="Q227" s="2" t="s">
        <v>76</v>
      </c>
      <c r="R227" s="2" t="s">
        <v>236</v>
      </c>
      <c r="S227" s="2" t="s">
        <v>77</v>
      </c>
      <c r="T227" s="2" t="s">
        <v>484</v>
      </c>
      <c r="U227" s="2" t="s">
        <v>485</v>
      </c>
      <c r="V227" s="6">
        <v>2.6800000000000001E-2</v>
      </c>
      <c r="W227" s="6">
        <v>5.0999999999999997E-2</v>
      </c>
      <c r="X227" s="2" t="s">
        <v>239</v>
      </c>
      <c r="Y227" s="2" t="s">
        <v>74</v>
      </c>
      <c r="Z227" s="5">
        <v>750000.13</v>
      </c>
      <c r="AA227" s="5">
        <v>1</v>
      </c>
      <c r="AB227" s="5">
        <v>94.27</v>
      </c>
      <c r="AC227" s="5">
        <v>0</v>
      </c>
      <c r="AD227" s="5">
        <v>707.02512000000002</v>
      </c>
      <c r="AE227" s="2" t="s">
        <v>3</v>
      </c>
      <c r="AF227" s="2" t="s">
        <v>3</v>
      </c>
      <c r="AG227" s="2" t="s">
        <v>26</v>
      </c>
      <c r="AH227" s="6">
        <v>3.2840000000000001E-4</v>
      </c>
      <c r="AI227" s="6">
        <v>5.5447999999999999E-3</v>
      </c>
      <c r="AJ227" s="6">
        <v>8.144999999999999E-4</v>
      </c>
      <c r="AK227" s="2" t="s">
        <v>3</v>
      </c>
      <c r="AL227" s="46" t="s">
        <v>4</v>
      </c>
      <c r="AM227" s="46" t="s">
        <v>1</v>
      </c>
    </row>
    <row r="228" spans="1:39" x14ac:dyDescent="0.2">
      <c r="A228" s="2" t="s">
        <v>69</v>
      </c>
      <c r="B228" s="2" t="s">
        <v>87</v>
      </c>
      <c r="C228" s="2" t="s">
        <v>486</v>
      </c>
      <c r="D228" s="2" t="s">
        <v>487</v>
      </c>
      <c r="E228" s="2" t="s">
        <v>228</v>
      </c>
      <c r="F228" s="2" t="s">
        <v>488</v>
      </c>
      <c r="G228" s="2" t="s">
        <v>489</v>
      </c>
      <c r="H228" s="2" t="s">
        <v>231</v>
      </c>
      <c r="I228" s="2" t="s">
        <v>259</v>
      </c>
      <c r="J228" s="2" t="s">
        <v>73</v>
      </c>
      <c r="K228" s="2" t="s">
        <v>73</v>
      </c>
      <c r="L228" s="2" t="s">
        <v>233</v>
      </c>
      <c r="M228" s="2" t="s">
        <v>115</v>
      </c>
      <c r="N228" s="2" t="s">
        <v>478</v>
      </c>
      <c r="O228" s="2" t="s">
        <v>74</v>
      </c>
      <c r="P228" s="2" t="s">
        <v>479</v>
      </c>
      <c r="Q228" s="2" t="s">
        <v>76</v>
      </c>
      <c r="R228" s="2" t="s">
        <v>236</v>
      </c>
      <c r="S228" s="2" t="s">
        <v>77</v>
      </c>
      <c r="T228" s="2" t="s">
        <v>490</v>
      </c>
      <c r="U228" s="2" t="s">
        <v>491</v>
      </c>
      <c r="V228" s="6">
        <v>1E-3</v>
      </c>
      <c r="W228" s="6">
        <v>2.58E-2</v>
      </c>
      <c r="X228" s="2" t="s">
        <v>239</v>
      </c>
      <c r="Y228" s="2" t="s">
        <v>74</v>
      </c>
      <c r="Z228" s="5">
        <v>598000</v>
      </c>
      <c r="AA228" s="5">
        <v>1</v>
      </c>
      <c r="AB228" s="5">
        <v>97.13</v>
      </c>
      <c r="AC228" s="5">
        <v>0</v>
      </c>
      <c r="AD228" s="5">
        <v>580.8374</v>
      </c>
      <c r="AE228" s="2" t="s">
        <v>3</v>
      </c>
      <c r="AF228" s="2" t="s">
        <v>3</v>
      </c>
      <c r="AG228" s="2" t="s">
        <v>26</v>
      </c>
      <c r="AH228" s="6">
        <v>2.4039999999999999E-4</v>
      </c>
      <c r="AI228" s="6">
        <v>4.5551999999999997E-3</v>
      </c>
      <c r="AJ228" s="6">
        <v>6.6909999999999995E-4</v>
      </c>
      <c r="AK228" s="2" t="s">
        <v>3</v>
      </c>
      <c r="AL228" s="46" t="s">
        <v>4</v>
      </c>
      <c r="AM228" s="46" t="s">
        <v>1</v>
      </c>
    </row>
    <row r="229" spans="1:39" x14ac:dyDescent="0.2">
      <c r="A229" s="2" t="s">
        <v>69</v>
      </c>
      <c r="B229" s="2" t="s">
        <v>87</v>
      </c>
      <c r="C229" s="2" t="s">
        <v>486</v>
      </c>
      <c r="D229" s="2" t="s">
        <v>487</v>
      </c>
      <c r="E229" s="2" t="s">
        <v>228</v>
      </c>
      <c r="F229" s="2" t="s">
        <v>1142</v>
      </c>
      <c r="G229" s="2" t="s">
        <v>1143</v>
      </c>
      <c r="H229" s="2" t="s">
        <v>231</v>
      </c>
      <c r="I229" s="2" t="s">
        <v>232</v>
      </c>
      <c r="J229" s="2" t="s">
        <v>73</v>
      </c>
      <c r="K229" s="2" t="s">
        <v>73</v>
      </c>
      <c r="L229" s="2" t="s">
        <v>233</v>
      </c>
      <c r="M229" s="2" t="s">
        <v>115</v>
      </c>
      <c r="N229" s="2" t="s">
        <v>478</v>
      </c>
      <c r="O229" s="2" t="s">
        <v>74</v>
      </c>
      <c r="P229" s="2" t="s">
        <v>479</v>
      </c>
      <c r="Q229" s="2" t="s">
        <v>76</v>
      </c>
      <c r="R229" s="2" t="s">
        <v>236</v>
      </c>
      <c r="S229" s="2" t="s">
        <v>77</v>
      </c>
      <c r="T229" s="2" t="s">
        <v>1144</v>
      </c>
      <c r="U229" s="2" t="s">
        <v>1145</v>
      </c>
      <c r="V229" s="6">
        <v>2.76E-2</v>
      </c>
      <c r="W229" s="6">
        <v>0.05</v>
      </c>
      <c r="X229" s="2" t="s">
        <v>239</v>
      </c>
      <c r="Y229" s="2" t="s">
        <v>74</v>
      </c>
      <c r="Z229" s="5">
        <v>1200000</v>
      </c>
      <c r="AA229" s="5">
        <v>1</v>
      </c>
      <c r="AB229" s="5">
        <v>93.41</v>
      </c>
      <c r="AC229" s="5">
        <v>0</v>
      </c>
      <c r="AD229" s="5">
        <v>1120.92</v>
      </c>
      <c r="AE229" s="2" t="s">
        <v>3</v>
      </c>
      <c r="AF229" s="2" t="s">
        <v>3</v>
      </c>
      <c r="AG229" s="2" t="s">
        <v>26</v>
      </c>
      <c r="AH229" s="6">
        <v>8.9800000000000004E-4</v>
      </c>
      <c r="AI229" s="6">
        <v>8.7907000000000002E-3</v>
      </c>
      <c r="AJ229" s="6">
        <v>1.2913E-3</v>
      </c>
      <c r="AK229" s="2" t="s">
        <v>3</v>
      </c>
      <c r="AL229" s="46" t="s">
        <v>4</v>
      </c>
      <c r="AM229" s="46" t="s">
        <v>1</v>
      </c>
    </row>
    <row r="230" spans="1:39" x14ac:dyDescent="0.2">
      <c r="A230" s="2" t="s">
        <v>69</v>
      </c>
      <c r="B230" s="2" t="s">
        <v>87</v>
      </c>
      <c r="C230" s="2" t="s">
        <v>486</v>
      </c>
      <c r="D230" s="2" t="s">
        <v>487</v>
      </c>
      <c r="E230" s="2" t="s">
        <v>228</v>
      </c>
      <c r="F230" s="2" t="s">
        <v>1146</v>
      </c>
      <c r="G230" s="2" t="s">
        <v>1147</v>
      </c>
      <c r="H230" s="2" t="s">
        <v>231</v>
      </c>
      <c r="I230" s="2" t="s">
        <v>259</v>
      </c>
      <c r="J230" s="2" t="s">
        <v>73</v>
      </c>
      <c r="K230" s="2" t="s">
        <v>73</v>
      </c>
      <c r="L230" s="2" t="s">
        <v>233</v>
      </c>
      <c r="M230" s="2" t="s">
        <v>115</v>
      </c>
      <c r="N230" s="2" t="s">
        <v>478</v>
      </c>
      <c r="O230" s="2" t="s">
        <v>74</v>
      </c>
      <c r="P230" s="2" t="s">
        <v>479</v>
      </c>
      <c r="Q230" s="2" t="s">
        <v>76</v>
      </c>
      <c r="R230" s="2" t="s">
        <v>236</v>
      </c>
      <c r="S230" s="2" t="s">
        <v>77</v>
      </c>
      <c r="T230" s="2" t="s">
        <v>1148</v>
      </c>
      <c r="U230" s="2" t="s">
        <v>787</v>
      </c>
      <c r="V230" s="6">
        <v>1.8600000000000002E-2</v>
      </c>
      <c r="W230" s="6">
        <v>2.3E-2</v>
      </c>
      <c r="X230" s="2" t="s">
        <v>239</v>
      </c>
      <c r="Y230" s="2" t="s">
        <v>74</v>
      </c>
      <c r="Z230" s="5">
        <v>2400000</v>
      </c>
      <c r="AA230" s="5">
        <v>1</v>
      </c>
      <c r="AB230" s="5">
        <v>101.33</v>
      </c>
      <c r="AC230" s="5">
        <v>0</v>
      </c>
      <c r="AD230" s="5">
        <v>2431.92</v>
      </c>
      <c r="AE230" s="2" t="s">
        <v>3</v>
      </c>
      <c r="AF230" s="2" t="s">
        <v>3</v>
      </c>
      <c r="AG230" s="2" t="s">
        <v>26</v>
      </c>
      <c r="AH230" s="6">
        <v>1.9543E-3</v>
      </c>
      <c r="AI230" s="6">
        <v>1.9072100000000002E-2</v>
      </c>
      <c r="AJ230" s="6">
        <v>2.8016999999999999E-3</v>
      </c>
      <c r="AK230" s="2" t="s">
        <v>3</v>
      </c>
      <c r="AL230" s="46" t="s">
        <v>4</v>
      </c>
      <c r="AM230" s="46" t="s">
        <v>1</v>
      </c>
    </row>
    <row r="231" spans="1:39" x14ac:dyDescent="0.2">
      <c r="A231" s="2" t="s">
        <v>69</v>
      </c>
      <c r="B231" s="2" t="s">
        <v>87</v>
      </c>
      <c r="C231" s="2" t="s">
        <v>492</v>
      </c>
      <c r="D231" s="2" t="s">
        <v>493</v>
      </c>
      <c r="E231" s="2" t="s">
        <v>228</v>
      </c>
      <c r="F231" s="2" t="s">
        <v>494</v>
      </c>
      <c r="G231" s="2" t="s">
        <v>495</v>
      </c>
      <c r="H231" s="2" t="s">
        <v>231</v>
      </c>
      <c r="I231" s="2" t="s">
        <v>232</v>
      </c>
      <c r="J231" s="2" t="s">
        <v>73</v>
      </c>
      <c r="K231" s="2" t="s">
        <v>73</v>
      </c>
      <c r="L231" s="2" t="s">
        <v>233</v>
      </c>
      <c r="M231" s="2" t="s">
        <v>115</v>
      </c>
      <c r="N231" s="2" t="s">
        <v>478</v>
      </c>
      <c r="O231" s="2" t="s">
        <v>74</v>
      </c>
      <c r="P231" s="2" t="s">
        <v>479</v>
      </c>
      <c r="Q231" s="2" t="s">
        <v>76</v>
      </c>
      <c r="R231" s="2" t="s">
        <v>236</v>
      </c>
      <c r="S231" s="2" t="s">
        <v>77</v>
      </c>
      <c r="T231" s="2" t="s">
        <v>350</v>
      </c>
      <c r="U231" s="2" t="s">
        <v>496</v>
      </c>
      <c r="V231" s="6">
        <v>2.7400000000000001E-2</v>
      </c>
      <c r="W231" s="6">
        <v>5.0199999999999995E-2</v>
      </c>
      <c r="X231" s="2" t="s">
        <v>239</v>
      </c>
      <c r="Y231" s="2" t="s">
        <v>74</v>
      </c>
      <c r="Z231" s="5">
        <v>1515005.92</v>
      </c>
      <c r="AA231" s="5">
        <v>1</v>
      </c>
      <c r="AB231" s="5">
        <v>93.09</v>
      </c>
      <c r="AC231" s="5">
        <v>0</v>
      </c>
      <c r="AD231" s="5">
        <v>1410.3190099999999</v>
      </c>
      <c r="AE231" s="2" t="s">
        <v>3</v>
      </c>
      <c r="AF231" s="2" t="s">
        <v>3</v>
      </c>
      <c r="AG231" s="2" t="s">
        <v>26</v>
      </c>
      <c r="AH231" s="6">
        <v>1.0112999999999999E-3</v>
      </c>
      <c r="AI231" s="6">
        <v>1.10603E-2</v>
      </c>
      <c r="AJ231" s="6">
        <v>1.6247E-3</v>
      </c>
      <c r="AK231" s="2" t="s">
        <v>3</v>
      </c>
      <c r="AL231" s="46" t="s">
        <v>4</v>
      </c>
      <c r="AM231" s="46" t="s">
        <v>1</v>
      </c>
    </row>
    <row r="232" spans="1:39" x14ac:dyDescent="0.2">
      <c r="A232" s="2" t="s">
        <v>69</v>
      </c>
      <c r="B232" s="2" t="s">
        <v>87</v>
      </c>
      <c r="C232" s="2" t="s">
        <v>492</v>
      </c>
      <c r="D232" s="2" t="s">
        <v>493</v>
      </c>
      <c r="E232" s="2" t="s">
        <v>228</v>
      </c>
      <c r="F232" s="2" t="s">
        <v>1149</v>
      </c>
      <c r="G232" s="2" t="s">
        <v>1150</v>
      </c>
      <c r="H232" s="2" t="s">
        <v>231</v>
      </c>
      <c r="I232" s="2" t="s">
        <v>259</v>
      </c>
      <c r="J232" s="2" t="s">
        <v>73</v>
      </c>
      <c r="K232" s="2" t="s">
        <v>73</v>
      </c>
      <c r="L232" s="2" t="s">
        <v>233</v>
      </c>
      <c r="M232" s="2" t="s">
        <v>115</v>
      </c>
      <c r="N232" s="2" t="s">
        <v>478</v>
      </c>
      <c r="O232" s="2" t="s">
        <v>74</v>
      </c>
      <c r="P232" s="2" t="s">
        <v>479</v>
      </c>
      <c r="Q232" s="2" t="s">
        <v>76</v>
      </c>
      <c r="R232" s="2" t="s">
        <v>236</v>
      </c>
      <c r="S232" s="2" t="s">
        <v>77</v>
      </c>
      <c r="T232" s="2" t="s">
        <v>1151</v>
      </c>
      <c r="U232" s="2" t="s">
        <v>496</v>
      </c>
      <c r="V232" s="6">
        <v>1E-3</v>
      </c>
      <c r="W232" s="6">
        <v>2.53E-2</v>
      </c>
      <c r="X232" s="2" t="s">
        <v>239</v>
      </c>
      <c r="Y232" s="2" t="s">
        <v>74</v>
      </c>
      <c r="Z232" s="5">
        <v>1500000</v>
      </c>
      <c r="AA232" s="5">
        <v>1</v>
      </c>
      <c r="AB232" s="5">
        <v>100.22</v>
      </c>
      <c r="AC232" s="5">
        <v>0</v>
      </c>
      <c r="AD232" s="5">
        <v>1503.3</v>
      </c>
      <c r="AE232" s="2" t="s">
        <v>3</v>
      </c>
      <c r="AF232" s="2" t="s">
        <v>3</v>
      </c>
      <c r="AG232" s="2" t="s">
        <v>26</v>
      </c>
      <c r="AH232" s="6">
        <v>5.7620000000000002E-4</v>
      </c>
      <c r="AI232" s="6">
        <v>1.17895E-2</v>
      </c>
      <c r="AJ232" s="6">
        <v>1.7319000000000002E-3</v>
      </c>
      <c r="AK232" s="2" t="s">
        <v>3</v>
      </c>
      <c r="AL232" s="46" t="s">
        <v>4</v>
      </c>
      <c r="AM232" s="46" t="s">
        <v>1</v>
      </c>
    </row>
    <row r="233" spans="1:39" x14ac:dyDescent="0.2">
      <c r="A233" s="2" t="s">
        <v>69</v>
      </c>
      <c r="B233" s="2" t="s">
        <v>87</v>
      </c>
      <c r="C233" s="2" t="s">
        <v>492</v>
      </c>
      <c r="D233" s="2" t="s">
        <v>493</v>
      </c>
      <c r="E233" s="2" t="s">
        <v>228</v>
      </c>
      <c r="F233" s="2" t="s">
        <v>1152</v>
      </c>
      <c r="G233" s="2" t="s">
        <v>1153</v>
      </c>
      <c r="H233" s="2" t="s">
        <v>231</v>
      </c>
      <c r="I233" s="2" t="s">
        <v>259</v>
      </c>
      <c r="J233" s="2" t="s">
        <v>73</v>
      </c>
      <c r="K233" s="2" t="s">
        <v>73</v>
      </c>
      <c r="L233" s="2" t="s">
        <v>233</v>
      </c>
      <c r="M233" s="2" t="s">
        <v>115</v>
      </c>
      <c r="N233" s="2" t="s">
        <v>478</v>
      </c>
      <c r="O233" s="2" t="s">
        <v>74</v>
      </c>
      <c r="P233" s="2" t="s">
        <v>479</v>
      </c>
      <c r="Q233" s="2" t="s">
        <v>76</v>
      </c>
      <c r="R233" s="2" t="s">
        <v>236</v>
      </c>
      <c r="S233" s="2" t="s">
        <v>77</v>
      </c>
      <c r="T233" s="2" t="s">
        <v>1154</v>
      </c>
      <c r="U233" s="2" t="s">
        <v>1155</v>
      </c>
      <c r="V233" s="6">
        <v>1.9900000000000001E-2</v>
      </c>
      <c r="W233" s="6">
        <v>2.58E-2</v>
      </c>
      <c r="X233" s="2" t="s">
        <v>239</v>
      </c>
      <c r="Y233" s="2" t="s">
        <v>74</v>
      </c>
      <c r="Z233" s="5">
        <v>1000000</v>
      </c>
      <c r="AA233" s="5">
        <v>1</v>
      </c>
      <c r="AB233" s="5">
        <v>100.23</v>
      </c>
      <c r="AC233" s="5">
        <v>0</v>
      </c>
      <c r="AD233" s="5">
        <v>1002.3</v>
      </c>
      <c r="AE233" s="2" t="s">
        <v>3</v>
      </c>
      <c r="AF233" s="2" t="s">
        <v>3</v>
      </c>
      <c r="AG233" s="2" t="s">
        <v>26</v>
      </c>
      <c r="AH233" s="6">
        <v>3.703E-4</v>
      </c>
      <c r="AI233" s="6">
        <v>7.8604999999999994E-3</v>
      </c>
      <c r="AJ233" s="6">
        <v>1.1547E-3</v>
      </c>
      <c r="AK233" s="2" t="s">
        <v>3</v>
      </c>
      <c r="AL233" s="46" t="s">
        <v>4</v>
      </c>
      <c r="AM233" s="46" t="s">
        <v>1</v>
      </c>
    </row>
    <row r="234" spans="1:39" x14ac:dyDescent="0.2">
      <c r="A234" s="2" t="s">
        <v>69</v>
      </c>
      <c r="B234" s="2" t="s">
        <v>87</v>
      </c>
      <c r="C234" s="2" t="s">
        <v>492</v>
      </c>
      <c r="D234" s="2" t="s">
        <v>493</v>
      </c>
      <c r="E234" s="2" t="s">
        <v>228</v>
      </c>
      <c r="F234" s="2" t="s">
        <v>1156</v>
      </c>
      <c r="G234" s="2" t="s">
        <v>1157</v>
      </c>
      <c r="H234" s="2" t="s">
        <v>231</v>
      </c>
      <c r="I234" s="2" t="s">
        <v>259</v>
      </c>
      <c r="J234" s="2" t="s">
        <v>73</v>
      </c>
      <c r="K234" s="2" t="s">
        <v>73</v>
      </c>
      <c r="L234" s="2" t="s">
        <v>233</v>
      </c>
      <c r="M234" s="2" t="s">
        <v>115</v>
      </c>
      <c r="N234" s="2" t="s">
        <v>478</v>
      </c>
      <c r="O234" s="2" t="s">
        <v>74</v>
      </c>
      <c r="P234" s="2" t="s">
        <v>479</v>
      </c>
      <c r="Q234" s="2" t="s">
        <v>76</v>
      </c>
      <c r="R234" s="2" t="s">
        <v>236</v>
      </c>
      <c r="S234" s="2" t="s">
        <v>77</v>
      </c>
      <c r="T234" s="2" t="s">
        <v>313</v>
      </c>
      <c r="U234" s="2" t="s">
        <v>1158</v>
      </c>
      <c r="V234" s="6">
        <v>8.6E-3</v>
      </c>
      <c r="W234" s="6">
        <v>2.5399999999999999E-2</v>
      </c>
      <c r="X234" s="2" t="s">
        <v>239</v>
      </c>
      <c r="Y234" s="2" t="s">
        <v>74</v>
      </c>
      <c r="Z234" s="5">
        <v>858035</v>
      </c>
      <c r="AA234" s="5">
        <v>1</v>
      </c>
      <c r="AB234" s="5">
        <v>114.94</v>
      </c>
      <c r="AC234" s="5">
        <v>0</v>
      </c>
      <c r="AD234" s="5">
        <v>986.22541999999999</v>
      </c>
      <c r="AE234" s="2" t="s">
        <v>3</v>
      </c>
      <c r="AF234" s="2" t="s">
        <v>3</v>
      </c>
      <c r="AG234" s="2" t="s">
        <v>26</v>
      </c>
      <c r="AH234" s="6">
        <v>3.4299999999999999E-4</v>
      </c>
      <c r="AI234" s="6">
        <v>7.7343999999999998E-3</v>
      </c>
      <c r="AJ234" s="6">
        <v>1.1362E-3</v>
      </c>
      <c r="AK234" s="2" t="s">
        <v>3</v>
      </c>
      <c r="AL234" s="46" t="s">
        <v>4</v>
      </c>
      <c r="AM234" s="46" t="s">
        <v>1</v>
      </c>
    </row>
    <row r="235" spans="1:39" x14ac:dyDescent="0.2">
      <c r="A235" s="2" t="s">
        <v>69</v>
      </c>
      <c r="B235" s="2" t="s">
        <v>87</v>
      </c>
      <c r="C235" s="2" t="s">
        <v>501</v>
      </c>
      <c r="D235" s="2" t="s">
        <v>502</v>
      </c>
      <c r="E235" s="2" t="s">
        <v>228</v>
      </c>
      <c r="F235" s="2" t="s">
        <v>503</v>
      </c>
      <c r="G235" s="2" t="s">
        <v>504</v>
      </c>
      <c r="H235" s="2" t="s">
        <v>231</v>
      </c>
      <c r="I235" s="2" t="s">
        <v>259</v>
      </c>
      <c r="J235" s="2" t="s">
        <v>73</v>
      </c>
      <c r="K235" s="2" t="s">
        <v>73</v>
      </c>
      <c r="L235" s="2" t="s">
        <v>233</v>
      </c>
      <c r="M235" s="2" t="s">
        <v>115</v>
      </c>
      <c r="N235" s="2" t="s">
        <v>505</v>
      </c>
      <c r="O235" s="2" t="s">
        <v>74</v>
      </c>
      <c r="P235" s="2" t="s">
        <v>479</v>
      </c>
      <c r="Q235" s="2" t="s">
        <v>76</v>
      </c>
      <c r="R235" s="2" t="s">
        <v>236</v>
      </c>
      <c r="S235" s="2" t="s">
        <v>77</v>
      </c>
      <c r="T235" s="2" t="s">
        <v>506</v>
      </c>
      <c r="U235" s="2" t="s">
        <v>507</v>
      </c>
      <c r="V235" s="6">
        <v>2.07E-2</v>
      </c>
      <c r="W235" s="6">
        <v>3.2599999999999997E-2</v>
      </c>
      <c r="X235" s="2" t="s">
        <v>239</v>
      </c>
      <c r="Y235" s="2" t="s">
        <v>74</v>
      </c>
      <c r="Z235" s="5">
        <v>1400000</v>
      </c>
      <c r="AA235" s="5">
        <v>1</v>
      </c>
      <c r="AB235" s="5">
        <v>97.32</v>
      </c>
      <c r="AC235" s="5">
        <v>0</v>
      </c>
      <c r="AD235" s="5">
        <v>1362.48</v>
      </c>
      <c r="AE235" s="2" t="s">
        <v>3</v>
      </c>
      <c r="AF235" s="2" t="s">
        <v>3</v>
      </c>
      <c r="AG235" s="2" t="s">
        <v>26</v>
      </c>
      <c r="AH235" s="6">
        <v>3.0739999999999999E-4</v>
      </c>
      <c r="AI235" s="6">
        <v>1.0685100000000001E-2</v>
      </c>
      <c r="AJ235" s="6">
        <v>1.5696E-3</v>
      </c>
      <c r="AK235" s="2" t="s">
        <v>3</v>
      </c>
      <c r="AL235" s="46" t="s">
        <v>4</v>
      </c>
      <c r="AM235" s="46" t="s">
        <v>1</v>
      </c>
    </row>
    <row r="236" spans="1:39" x14ac:dyDescent="0.2">
      <c r="A236" s="2" t="s">
        <v>69</v>
      </c>
      <c r="B236" s="2" t="s">
        <v>87</v>
      </c>
      <c r="C236" s="2" t="s">
        <v>1159</v>
      </c>
      <c r="D236" s="2" t="s">
        <v>1160</v>
      </c>
      <c r="E236" s="2" t="s">
        <v>228</v>
      </c>
      <c r="F236" s="2" t="s">
        <v>1161</v>
      </c>
      <c r="G236" s="2" t="s">
        <v>1162</v>
      </c>
      <c r="H236" s="2" t="s">
        <v>231</v>
      </c>
      <c r="I236" s="2" t="s">
        <v>259</v>
      </c>
      <c r="J236" s="2" t="s">
        <v>73</v>
      </c>
      <c r="K236" s="2" t="s">
        <v>73</v>
      </c>
      <c r="L236" s="2" t="s">
        <v>233</v>
      </c>
      <c r="M236" s="2" t="s">
        <v>115</v>
      </c>
      <c r="N236" s="2" t="s">
        <v>299</v>
      </c>
      <c r="O236" s="2" t="s">
        <v>74</v>
      </c>
      <c r="P236" s="2" t="s">
        <v>479</v>
      </c>
      <c r="Q236" s="2" t="s">
        <v>76</v>
      </c>
      <c r="R236" s="2" t="s">
        <v>236</v>
      </c>
      <c r="S236" s="2" t="s">
        <v>77</v>
      </c>
      <c r="T236" s="2" t="s">
        <v>293</v>
      </c>
      <c r="U236" s="2" t="s">
        <v>927</v>
      </c>
      <c r="V236" s="6">
        <v>1.6500000000000001E-2</v>
      </c>
      <c r="W236" s="6">
        <v>2.81E-2</v>
      </c>
      <c r="X236" s="2" t="s">
        <v>239</v>
      </c>
      <c r="Y236" s="2" t="s">
        <v>74</v>
      </c>
      <c r="Z236" s="5">
        <v>326216</v>
      </c>
      <c r="AA236" s="5">
        <v>1</v>
      </c>
      <c r="AB236" s="5">
        <v>107.94</v>
      </c>
      <c r="AC236" s="5">
        <v>0</v>
      </c>
      <c r="AD236" s="5">
        <v>352.11754999999999</v>
      </c>
      <c r="AE236" s="2" t="s">
        <v>3</v>
      </c>
      <c r="AF236" s="2" t="s">
        <v>3</v>
      </c>
      <c r="AG236" s="2" t="s">
        <v>26</v>
      </c>
      <c r="AH236" s="6">
        <v>1.5410000000000001E-4</v>
      </c>
      <c r="AI236" s="6">
        <v>2.7615000000000001E-3</v>
      </c>
      <c r="AJ236" s="6">
        <v>4.057E-4</v>
      </c>
      <c r="AK236" s="2" t="s">
        <v>3</v>
      </c>
      <c r="AL236" s="46" t="s">
        <v>4</v>
      </c>
      <c r="AM236" s="46" t="s">
        <v>1</v>
      </c>
    </row>
    <row r="237" spans="1:39" x14ac:dyDescent="0.2">
      <c r="A237" s="2" t="s">
        <v>69</v>
      </c>
      <c r="B237" s="2" t="s">
        <v>87</v>
      </c>
      <c r="C237" s="2" t="s">
        <v>508</v>
      </c>
      <c r="D237" s="2" t="s">
        <v>509</v>
      </c>
      <c r="E237" s="2" t="s">
        <v>228</v>
      </c>
      <c r="F237" s="2" t="s">
        <v>1163</v>
      </c>
      <c r="G237" s="2" t="s">
        <v>1164</v>
      </c>
      <c r="H237" s="2" t="s">
        <v>231</v>
      </c>
      <c r="I237" s="2" t="s">
        <v>232</v>
      </c>
      <c r="J237" s="2" t="s">
        <v>73</v>
      </c>
      <c r="K237" s="2" t="s">
        <v>73</v>
      </c>
      <c r="L237" s="2" t="s">
        <v>233</v>
      </c>
      <c r="M237" s="2" t="s">
        <v>115</v>
      </c>
      <c r="N237" s="2" t="s">
        <v>478</v>
      </c>
      <c r="O237" s="2" t="s">
        <v>74</v>
      </c>
      <c r="P237" s="2" t="s">
        <v>479</v>
      </c>
      <c r="Q237" s="2" t="s">
        <v>76</v>
      </c>
      <c r="R237" s="2" t="s">
        <v>236</v>
      </c>
      <c r="S237" s="2" t="s">
        <v>77</v>
      </c>
      <c r="T237" s="2" t="s">
        <v>1165</v>
      </c>
      <c r="U237" s="2" t="s">
        <v>513</v>
      </c>
      <c r="V237" s="6">
        <v>2.5000000000000001E-2</v>
      </c>
      <c r="W237" s="6">
        <v>5.0900000000000001E-2</v>
      </c>
      <c r="X237" s="2" t="s">
        <v>239</v>
      </c>
      <c r="Y237" s="2" t="s">
        <v>74</v>
      </c>
      <c r="Z237" s="5">
        <v>2700000</v>
      </c>
      <c r="AA237" s="5">
        <v>1</v>
      </c>
      <c r="AB237" s="5">
        <v>92.62</v>
      </c>
      <c r="AC237" s="5">
        <v>0</v>
      </c>
      <c r="AD237" s="5">
        <v>2500.7399999999998</v>
      </c>
      <c r="AE237" s="2" t="s">
        <v>3</v>
      </c>
      <c r="AF237" s="2" t="s">
        <v>3</v>
      </c>
      <c r="AG237" s="2" t="s">
        <v>26</v>
      </c>
      <c r="AH237" s="6">
        <v>1.1649E-3</v>
      </c>
      <c r="AI237" s="6">
        <v>1.9611799999999999E-2</v>
      </c>
      <c r="AJ237" s="6">
        <v>2.8810000000000003E-3</v>
      </c>
      <c r="AK237" s="2" t="s">
        <v>3</v>
      </c>
      <c r="AL237" s="46" t="s">
        <v>4</v>
      </c>
      <c r="AM237" s="46" t="s">
        <v>1</v>
      </c>
    </row>
    <row r="238" spans="1:39" x14ac:dyDescent="0.2">
      <c r="A238" s="2" t="s">
        <v>69</v>
      </c>
      <c r="B238" s="2" t="s">
        <v>87</v>
      </c>
      <c r="C238" s="2" t="s">
        <v>508</v>
      </c>
      <c r="D238" s="2" t="s">
        <v>509</v>
      </c>
      <c r="E238" s="2" t="s">
        <v>228</v>
      </c>
      <c r="F238" s="2" t="s">
        <v>510</v>
      </c>
      <c r="G238" s="2" t="s">
        <v>511</v>
      </c>
      <c r="H238" s="2" t="s">
        <v>231</v>
      </c>
      <c r="I238" s="2" t="s">
        <v>259</v>
      </c>
      <c r="J238" s="2" t="s">
        <v>73</v>
      </c>
      <c r="K238" s="2" t="s">
        <v>73</v>
      </c>
      <c r="L238" s="2" t="s">
        <v>233</v>
      </c>
      <c r="M238" s="2" t="s">
        <v>115</v>
      </c>
      <c r="N238" s="2" t="s">
        <v>478</v>
      </c>
      <c r="O238" s="2" t="s">
        <v>74</v>
      </c>
      <c r="P238" s="2" t="s">
        <v>479</v>
      </c>
      <c r="Q238" s="2" t="s">
        <v>76</v>
      </c>
      <c r="R238" s="2" t="s">
        <v>236</v>
      </c>
      <c r="S238" s="2" t="s">
        <v>77</v>
      </c>
      <c r="T238" s="2" t="s">
        <v>512</v>
      </c>
      <c r="U238" s="2" t="s">
        <v>513</v>
      </c>
      <c r="V238" s="6">
        <v>1E-3</v>
      </c>
      <c r="W238" s="6">
        <v>2.5399999999999999E-2</v>
      </c>
      <c r="X238" s="2" t="s">
        <v>239</v>
      </c>
      <c r="Y238" s="2" t="s">
        <v>74</v>
      </c>
      <c r="Z238" s="5">
        <v>73287</v>
      </c>
      <c r="AA238" s="5">
        <v>1</v>
      </c>
      <c r="AB238" s="5">
        <v>100.97</v>
      </c>
      <c r="AC238" s="5">
        <v>0</v>
      </c>
      <c r="AD238" s="5">
        <v>73.997879999999995</v>
      </c>
      <c r="AE238" s="2" t="s">
        <v>3</v>
      </c>
      <c r="AF238" s="2" t="s">
        <v>3</v>
      </c>
      <c r="AG238" s="2" t="s">
        <v>26</v>
      </c>
      <c r="AH238" s="6">
        <v>6.5099999999999997E-5</v>
      </c>
      <c r="AI238" s="6">
        <v>5.8029999999999996E-4</v>
      </c>
      <c r="AJ238" s="6">
        <v>8.5199999999999997E-5</v>
      </c>
      <c r="AK238" s="2" t="s">
        <v>3</v>
      </c>
      <c r="AL238" s="46" t="s">
        <v>4</v>
      </c>
      <c r="AM238" s="46" t="s">
        <v>1</v>
      </c>
    </row>
    <row r="239" spans="1:39" x14ac:dyDescent="0.2">
      <c r="A239" s="2" t="s">
        <v>69</v>
      </c>
      <c r="B239" s="2" t="s">
        <v>87</v>
      </c>
      <c r="C239" s="2" t="s">
        <v>508</v>
      </c>
      <c r="D239" s="2" t="s">
        <v>509</v>
      </c>
      <c r="E239" s="2" t="s">
        <v>228</v>
      </c>
      <c r="F239" s="2" t="s">
        <v>1166</v>
      </c>
      <c r="G239" s="2" t="s">
        <v>1167</v>
      </c>
      <c r="H239" s="2" t="s">
        <v>231</v>
      </c>
      <c r="I239" s="2" t="s">
        <v>259</v>
      </c>
      <c r="J239" s="2" t="s">
        <v>73</v>
      </c>
      <c r="K239" s="2" t="s">
        <v>73</v>
      </c>
      <c r="L239" s="2" t="s">
        <v>233</v>
      </c>
      <c r="M239" s="2" t="s">
        <v>115</v>
      </c>
      <c r="N239" s="2" t="s">
        <v>478</v>
      </c>
      <c r="O239" s="2" t="s">
        <v>74</v>
      </c>
      <c r="P239" s="2" t="s">
        <v>479</v>
      </c>
      <c r="Q239" s="2" t="s">
        <v>76</v>
      </c>
      <c r="R239" s="2" t="s">
        <v>236</v>
      </c>
      <c r="S239" s="2" t="s">
        <v>77</v>
      </c>
      <c r="T239" s="2" t="s">
        <v>1168</v>
      </c>
      <c r="U239" s="2" t="s">
        <v>1169</v>
      </c>
      <c r="V239" s="6">
        <v>6.0000000000000001E-3</v>
      </c>
      <c r="W239" s="6">
        <v>2.1600000000000001E-2</v>
      </c>
      <c r="X239" s="2" t="s">
        <v>239</v>
      </c>
      <c r="Y239" s="2" t="s">
        <v>74</v>
      </c>
      <c r="Z239" s="5">
        <v>471200.01</v>
      </c>
      <c r="AA239" s="5">
        <v>1</v>
      </c>
      <c r="AB239" s="5">
        <v>110.68</v>
      </c>
      <c r="AC239" s="5">
        <v>0</v>
      </c>
      <c r="AD239" s="5">
        <v>521.52417000000003</v>
      </c>
      <c r="AE239" s="2" t="s">
        <v>3</v>
      </c>
      <c r="AF239" s="2" t="s">
        <v>3</v>
      </c>
      <c r="AG239" s="2" t="s">
        <v>26</v>
      </c>
      <c r="AH239" s="6">
        <v>5.2959999999999997E-4</v>
      </c>
      <c r="AI239" s="6">
        <v>4.0899999999999999E-3</v>
      </c>
      <c r="AJ239" s="6">
        <v>6.0079999999999997E-4</v>
      </c>
      <c r="AK239" s="2" t="s">
        <v>3</v>
      </c>
      <c r="AL239" s="46" t="s">
        <v>4</v>
      </c>
      <c r="AM239" s="46" t="s">
        <v>1</v>
      </c>
    </row>
    <row r="240" spans="1:39" x14ac:dyDescent="0.2">
      <c r="A240" s="2" t="s">
        <v>69</v>
      </c>
      <c r="B240" s="2" t="s">
        <v>87</v>
      </c>
      <c r="C240" s="2" t="s">
        <v>508</v>
      </c>
      <c r="D240" s="2" t="s">
        <v>509</v>
      </c>
      <c r="E240" s="2" t="s">
        <v>228</v>
      </c>
      <c r="F240" s="2" t="s">
        <v>1170</v>
      </c>
      <c r="G240" s="2" t="s">
        <v>1171</v>
      </c>
      <c r="H240" s="2" t="s">
        <v>231</v>
      </c>
      <c r="I240" s="2" t="s">
        <v>259</v>
      </c>
      <c r="J240" s="2" t="s">
        <v>73</v>
      </c>
      <c r="K240" s="2" t="s">
        <v>73</v>
      </c>
      <c r="L240" s="2" t="s">
        <v>233</v>
      </c>
      <c r="M240" s="2" t="s">
        <v>115</v>
      </c>
      <c r="N240" s="2" t="s">
        <v>478</v>
      </c>
      <c r="O240" s="2" t="s">
        <v>74</v>
      </c>
      <c r="P240" s="2" t="s">
        <v>479</v>
      </c>
      <c r="Q240" s="2" t="s">
        <v>76</v>
      </c>
      <c r="R240" s="2" t="s">
        <v>236</v>
      </c>
      <c r="S240" s="2" t="s">
        <v>77</v>
      </c>
      <c r="T240" s="2" t="s">
        <v>811</v>
      </c>
      <c r="U240" s="2" t="s">
        <v>1172</v>
      </c>
      <c r="V240" s="6">
        <v>1.7500000000000002E-2</v>
      </c>
      <c r="W240" s="6">
        <v>2.4399999999999998E-2</v>
      </c>
      <c r="X240" s="2" t="s">
        <v>239</v>
      </c>
      <c r="Y240" s="2" t="s">
        <v>74</v>
      </c>
      <c r="Z240" s="5">
        <v>0.36</v>
      </c>
      <c r="AA240" s="5">
        <v>1</v>
      </c>
      <c r="AB240" s="5">
        <v>111.51</v>
      </c>
      <c r="AC240" s="5">
        <v>0</v>
      </c>
      <c r="AD240" s="5">
        <v>4.0000000000000002E-4</v>
      </c>
      <c r="AE240" s="2" t="s">
        <v>3</v>
      </c>
      <c r="AF240" s="2" t="s">
        <v>3</v>
      </c>
      <c r="AG240" s="2" t="s">
        <v>26</v>
      </c>
      <c r="AH240" s="6">
        <v>0</v>
      </c>
      <c r="AI240" s="6">
        <v>0</v>
      </c>
      <c r="AJ240" s="6">
        <v>0</v>
      </c>
      <c r="AK240" s="2" t="s">
        <v>3</v>
      </c>
      <c r="AL240" s="46" t="s">
        <v>4</v>
      </c>
      <c r="AM240" s="46" t="s">
        <v>1</v>
      </c>
    </row>
    <row r="241" spans="1:39" x14ac:dyDescent="0.2">
      <c r="A241" s="2" t="s">
        <v>69</v>
      </c>
      <c r="B241" s="2" t="s">
        <v>87</v>
      </c>
      <c r="C241" s="2" t="s">
        <v>514</v>
      </c>
      <c r="D241" s="2" t="s">
        <v>515</v>
      </c>
      <c r="E241" s="2" t="s">
        <v>228</v>
      </c>
      <c r="F241" s="2" t="s">
        <v>516</v>
      </c>
      <c r="G241" s="2" t="s">
        <v>517</v>
      </c>
      <c r="H241" s="2" t="s">
        <v>231</v>
      </c>
      <c r="I241" s="2" t="s">
        <v>259</v>
      </c>
      <c r="J241" s="2" t="s">
        <v>73</v>
      </c>
      <c r="K241" s="2" t="s">
        <v>73</v>
      </c>
      <c r="L241" s="2" t="s">
        <v>233</v>
      </c>
      <c r="M241" s="2" t="s">
        <v>115</v>
      </c>
      <c r="N241" s="2" t="s">
        <v>332</v>
      </c>
      <c r="O241" s="2" t="s">
        <v>74</v>
      </c>
      <c r="P241" s="2" t="s">
        <v>518</v>
      </c>
      <c r="Q241" s="2" t="s">
        <v>76</v>
      </c>
      <c r="R241" s="2" t="s">
        <v>236</v>
      </c>
      <c r="S241" s="2" t="s">
        <v>77</v>
      </c>
      <c r="T241" s="2" t="s">
        <v>519</v>
      </c>
      <c r="U241" s="2" t="s">
        <v>520</v>
      </c>
      <c r="V241" s="6">
        <v>4.9500000000000002E-2</v>
      </c>
      <c r="W241" s="6">
        <v>5.1699999999999996E-2</v>
      </c>
      <c r="X241" s="2" t="s">
        <v>239</v>
      </c>
      <c r="Y241" s="2" t="s">
        <v>74</v>
      </c>
      <c r="Z241" s="5">
        <v>245832.4</v>
      </c>
      <c r="AA241" s="5">
        <v>1</v>
      </c>
      <c r="AB241" s="5">
        <v>140.22</v>
      </c>
      <c r="AC241" s="5">
        <v>0</v>
      </c>
      <c r="AD241" s="5">
        <v>344.70618999999999</v>
      </c>
      <c r="AE241" s="2" t="s">
        <v>3</v>
      </c>
      <c r="AF241" s="2" t="s">
        <v>3</v>
      </c>
      <c r="AG241" s="2" t="s">
        <v>26</v>
      </c>
      <c r="AH241" s="6">
        <v>6.7000000000000002E-4</v>
      </c>
      <c r="AI241" s="6">
        <v>2.7033000000000001E-3</v>
      </c>
      <c r="AJ241" s="6">
        <v>3.971E-4</v>
      </c>
      <c r="AK241" s="2" t="s">
        <v>3</v>
      </c>
      <c r="AL241" s="46" t="s">
        <v>4</v>
      </c>
      <c r="AM241" s="46" t="s">
        <v>1</v>
      </c>
    </row>
    <row r="242" spans="1:39" x14ac:dyDescent="0.2">
      <c r="A242" s="2" t="s">
        <v>69</v>
      </c>
      <c r="B242" s="2" t="s">
        <v>87</v>
      </c>
      <c r="C242" s="2" t="s">
        <v>1173</v>
      </c>
      <c r="D242" s="2" t="s">
        <v>1174</v>
      </c>
      <c r="E242" s="2" t="s">
        <v>228</v>
      </c>
      <c r="F242" s="2" t="s">
        <v>1175</v>
      </c>
      <c r="G242" s="2" t="s">
        <v>1176</v>
      </c>
      <c r="H242" s="2" t="s">
        <v>231</v>
      </c>
      <c r="I242" s="2" t="s">
        <v>232</v>
      </c>
      <c r="J242" s="2" t="s">
        <v>73</v>
      </c>
      <c r="K242" s="2" t="s">
        <v>73</v>
      </c>
      <c r="L242" s="2" t="s">
        <v>233</v>
      </c>
      <c r="M242" s="2" t="s">
        <v>115</v>
      </c>
      <c r="N242" s="2" t="s">
        <v>570</v>
      </c>
      <c r="O242" s="2" t="s">
        <v>74</v>
      </c>
      <c r="P242" s="2" t="s">
        <v>117</v>
      </c>
      <c r="Q242" s="2" t="s">
        <v>117</v>
      </c>
      <c r="R242" s="2" t="s">
        <v>117</v>
      </c>
      <c r="S242" s="2" t="s">
        <v>77</v>
      </c>
      <c r="T242" s="2" t="s">
        <v>583</v>
      </c>
      <c r="U242" s="2" t="s">
        <v>584</v>
      </c>
      <c r="V242" s="6">
        <v>3.5499999999999997E-2</v>
      </c>
      <c r="W242" s="6">
        <v>5.9500000000000004E-2</v>
      </c>
      <c r="X242" s="2" t="s">
        <v>239</v>
      </c>
      <c r="Y242" s="2" t="s">
        <v>74</v>
      </c>
      <c r="Z242" s="5">
        <v>212750.71</v>
      </c>
      <c r="AA242" s="5">
        <v>1</v>
      </c>
      <c r="AB242" s="5">
        <v>97.8</v>
      </c>
      <c r="AC242" s="5">
        <v>0</v>
      </c>
      <c r="AD242" s="5">
        <v>208.07019</v>
      </c>
      <c r="AE242" s="2" t="s">
        <v>3</v>
      </c>
      <c r="AF242" s="2" t="s">
        <v>3</v>
      </c>
      <c r="AG242" s="2" t="s">
        <v>26</v>
      </c>
      <c r="AH242" s="6">
        <v>1.4855999999999999E-3</v>
      </c>
      <c r="AI242" s="6">
        <v>1.6317999999999999E-3</v>
      </c>
      <c r="AJ242" s="6">
        <v>2.3970000000000003E-4</v>
      </c>
      <c r="AK242" s="2" t="s">
        <v>3</v>
      </c>
      <c r="AL242" s="46" t="s">
        <v>4</v>
      </c>
      <c r="AM242" s="46" t="s">
        <v>1</v>
      </c>
    </row>
    <row r="243" spans="1:39" x14ac:dyDescent="0.2">
      <c r="A243" s="2" t="s">
        <v>69</v>
      </c>
      <c r="B243" s="2" t="s">
        <v>87</v>
      </c>
      <c r="C243" s="2" t="s">
        <v>1173</v>
      </c>
      <c r="D243" s="2" t="s">
        <v>1174</v>
      </c>
      <c r="E243" s="2" t="s">
        <v>228</v>
      </c>
      <c r="F243" s="2" t="s">
        <v>1177</v>
      </c>
      <c r="G243" s="2" t="s">
        <v>1178</v>
      </c>
      <c r="H243" s="2" t="s">
        <v>231</v>
      </c>
      <c r="I243" s="2" t="s">
        <v>232</v>
      </c>
      <c r="J243" s="2" t="s">
        <v>73</v>
      </c>
      <c r="K243" s="2" t="s">
        <v>73</v>
      </c>
      <c r="L243" s="2" t="s">
        <v>233</v>
      </c>
      <c r="M243" s="2" t="s">
        <v>115</v>
      </c>
      <c r="N243" s="2" t="s">
        <v>570</v>
      </c>
      <c r="O243" s="2" t="s">
        <v>74</v>
      </c>
      <c r="P243" s="2" t="s">
        <v>117</v>
      </c>
      <c r="Q243" s="2" t="s">
        <v>117</v>
      </c>
      <c r="R243" s="2" t="s">
        <v>117</v>
      </c>
      <c r="S243" s="2" t="s">
        <v>77</v>
      </c>
      <c r="T243" s="2" t="s">
        <v>1179</v>
      </c>
      <c r="U243" s="2" t="s">
        <v>162</v>
      </c>
      <c r="V243" s="6">
        <v>5.5E-2</v>
      </c>
      <c r="W243" s="6">
        <v>7.17E-2</v>
      </c>
      <c r="X243" s="2" t="s">
        <v>239</v>
      </c>
      <c r="Y243" s="2" t="s">
        <v>74</v>
      </c>
      <c r="Z243" s="5">
        <v>864600</v>
      </c>
      <c r="AA243" s="5">
        <v>1</v>
      </c>
      <c r="AB243" s="5">
        <v>96.11</v>
      </c>
      <c r="AC243" s="5">
        <v>0</v>
      </c>
      <c r="AD243" s="5">
        <v>830.96705999999995</v>
      </c>
      <c r="AE243" s="2" t="s">
        <v>3</v>
      </c>
      <c r="AF243" s="2" t="s">
        <v>3</v>
      </c>
      <c r="AG243" s="2" t="s">
        <v>26</v>
      </c>
      <c r="AH243" s="6">
        <v>4.1171000000000003E-3</v>
      </c>
      <c r="AI243" s="6">
        <v>6.5168000000000005E-3</v>
      </c>
      <c r="AJ243" s="6">
        <v>9.572999999999999E-4</v>
      </c>
      <c r="AK243" s="2" t="s">
        <v>3</v>
      </c>
      <c r="AL243" s="46" t="s">
        <v>4</v>
      </c>
      <c r="AM243" s="46" t="s">
        <v>1</v>
      </c>
    </row>
    <row r="244" spans="1:39" x14ac:dyDescent="0.2">
      <c r="A244" s="2" t="s">
        <v>69</v>
      </c>
      <c r="B244" s="2" t="s">
        <v>87</v>
      </c>
      <c r="C244" s="2" t="s">
        <v>1180</v>
      </c>
      <c r="D244" s="2" t="s">
        <v>1181</v>
      </c>
      <c r="E244" s="2" t="s">
        <v>228</v>
      </c>
      <c r="F244" s="2" t="s">
        <v>1182</v>
      </c>
      <c r="G244" s="2" t="s">
        <v>1183</v>
      </c>
      <c r="H244" s="2" t="s">
        <v>231</v>
      </c>
      <c r="I244" s="2" t="s">
        <v>232</v>
      </c>
      <c r="J244" s="2" t="s">
        <v>73</v>
      </c>
      <c r="K244" s="2" t="s">
        <v>73</v>
      </c>
      <c r="L244" s="2" t="s">
        <v>233</v>
      </c>
      <c r="M244" s="2" t="s">
        <v>115</v>
      </c>
      <c r="N244" s="2" t="s">
        <v>570</v>
      </c>
      <c r="O244" s="2" t="s">
        <v>74</v>
      </c>
      <c r="P244" s="2" t="s">
        <v>117</v>
      </c>
      <c r="Q244" s="2" t="s">
        <v>117</v>
      </c>
      <c r="R244" s="2" t="s">
        <v>117</v>
      </c>
      <c r="S244" s="2" t="s">
        <v>77</v>
      </c>
      <c r="T244" s="2" t="s">
        <v>837</v>
      </c>
      <c r="U244" s="2" t="s">
        <v>894</v>
      </c>
      <c r="V244" s="6">
        <v>2.5000000000000001E-2</v>
      </c>
      <c r="W244" s="6">
        <v>8.1199999999999994E-2</v>
      </c>
      <c r="X244" s="2" t="s">
        <v>239</v>
      </c>
      <c r="Y244" s="2" t="s">
        <v>74</v>
      </c>
      <c r="Z244" s="5">
        <v>515945</v>
      </c>
      <c r="AA244" s="5">
        <v>1</v>
      </c>
      <c r="AB244" s="5">
        <v>90.1</v>
      </c>
      <c r="AC244" s="5">
        <v>0</v>
      </c>
      <c r="AD244" s="5">
        <v>464.86644000000001</v>
      </c>
      <c r="AE244" s="2" t="s">
        <v>3</v>
      </c>
      <c r="AF244" s="2" t="s">
        <v>3</v>
      </c>
      <c r="AG244" s="2" t="s">
        <v>26</v>
      </c>
      <c r="AH244" s="6">
        <v>1.5412999999999998E-3</v>
      </c>
      <c r="AI244" s="6">
        <v>3.6457E-3</v>
      </c>
      <c r="AJ244" s="6">
        <v>5.3549999999999995E-4</v>
      </c>
      <c r="AK244" s="2" t="s">
        <v>3</v>
      </c>
      <c r="AL244" s="46" t="s">
        <v>4</v>
      </c>
      <c r="AM244" s="46" t="s">
        <v>1</v>
      </c>
    </row>
    <row r="245" spans="1:39" x14ac:dyDescent="0.2">
      <c r="A245" s="2" t="s">
        <v>69</v>
      </c>
      <c r="B245" s="2" t="s">
        <v>87</v>
      </c>
      <c r="C245" s="2" t="s">
        <v>1184</v>
      </c>
      <c r="D245" s="2" t="s">
        <v>1185</v>
      </c>
      <c r="E245" s="2" t="s">
        <v>228</v>
      </c>
      <c r="F245" s="2" t="s">
        <v>1186</v>
      </c>
      <c r="G245" s="2" t="s">
        <v>1187</v>
      </c>
      <c r="H245" s="2" t="s">
        <v>231</v>
      </c>
      <c r="I245" s="2" t="s">
        <v>259</v>
      </c>
      <c r="J245" s="2" t="s">
        <v>73</v>
      </c>
      <c r="K245" s="2" t="s">
        <v>73</v>
      </c>
      <c r="L245" s="2" t="s">
        <v>233</v>
      </c>
      <c r="M245" s="2" t="s">
        <v>115</v>
      </c>
      <c r="N245" s="2" t="s">
        <v>195</v>
      </c>
      <c r="O245" s="2" t="s">
        <v>74</v>
      </c>
      <c r="P245" s="2" t="s">
        <v>117</v>
      </c>
      <c r="Q245" s="2" t="s">
        <v>117</v>
      </c>
      <c r="R245" s="2" t="s">
        <v>117</v>
      </c>
      <c r="S245" s="2" t="s">
        <v>77</v>
      </c>
      <c r="T245" s="2" t="s">
        <v>1188</v>
      </c>
      <c r="U245" s="2" t="s">
        <v>1189</v>
      </c>
      <c r="V245" s="6">
        <v>4.7E-2</v>
      </c>
      <c r="W245" s="6">
        <v>4.7500000000000001E-2</v>
      </c>
      <c r="X245" s="2" t="s">
        <v>239</v>
      </c>
      <c r="Y245" s="2" t="s">
        <v>74</v>
      </c>
      <c r="Z245" s="5">
        <v>593937.5</v>
      </c>
      <c r="AA245" s="5">
        <v>1</v>
      </c>
      <c r="AB245" s="5">
        <v>102.67</v>
      </c>
      <c r="AC245" s="5">
        <v>0</v>
      </c>
      <c r="AD245" s="5">
        <v>609.79562999999996</v>
      </c>
      <c r="AE245" s="2" t="s">
        <v>3</v>
      </c>
      <c r="AF245" s="2" t="s">
        <v>3</v>
      </c>
      <c r="AG245" s="2" t="s">
        <v>26</v>
      </c>
      <c r="AH245" s="6">
        <v>1.3550999999999999E-3</v>
      </c>
      <c r="AI245" s="6">
        <v>4.7822999999999997E-3</v>
      </c>
      <c r="AJ245" s="6">
        <v>7.0250000000000011E-4</v>
      </c>
      <c r="AK245" s="2" t="s">
        <v>3</v>
      </c>
      <c r="AL245" s="46" t="s">
        <v>4</v>
      </c>
      <c r="AM245" s="46" t="s">
        <v>1</v>
      </c>
    </row>
    <row r="246" spans="1:39" x14ac:dyDescent="0.2">
      <c r="A246" s="2" t="s">
        <v>69</v>
      </c>
      <c r="B246" s="2" t="s">
        <v>87</v>
      </c>
      <c r="C246" s="2" t="s">
        <v>1190</v>
      </c>
      <c r="D246" s="2" t="s">
        <v>1191</v>
      </c>
      <c r="E246" s="2" t="s">
        <v>228</v>
      </c>
      <c r="F246" s="2" t="s">
        <v>1192</v>
      </c>
      <c r="G246" s="2" t="s">
        <v>1193</v>
      </c>
      <c r="H246" s="2" t="s">
        <v>231</v>
      </c>
      <c r="I246" s="2" t="s">
        <v>259</v>
      </c>
      <c r="J246" s="2" t="s">
        <v>73</v>
      </c>
      <c r="K246" s="2" t="s">
        <v>73</v>
      </c>
      <c r="L246" s="2" t="s">
        <v>233</v>
      </c>
      <c r="M246" s="2" t="s">
        <v>115</v>
      </c>
      <c r="N246" s="2" t="s">
        <v>589</v>
      </c>
      <c r="O246" s="2" t="s">
        <v>74</v>
      </c>
      <c r="P246" s="2" t="s">
        <v>117</v>
      </c>
      <c r="Q246" s="2" t="s">
        <v>117</v>
      </c>
      <c r="R246" s="2" t="s">
        <v>117</v>
      </c>
      <c r="S246" s="2" t="s">
        <v>77</v>
      </c>
      <c r="T246" s="2" t="s">
        <v>858</v>
      </c>
      <c r="U246" s="2" t="s">
        <v>808</v>
      </c>
      <c r="V246" s="6">
        <v>9.423999999999999E-2</v>
      </c>
      <c r="W246" s="6">
        <v>5.2000000000000005E-2</v>
      </c>
      <c r="X246" s="2" t="s">
        <v>239</v>
      </c>
      <c r="Y246" s="2" t="s">
        <v>74</v>
      </c>
      <c r="Z246" s="5">
        <v>473100</v>
      </c>
      <c r="AA246" s="5">
        <v>1</v>
      </c>
      <c r="AB246" s="5">
        <v>109.7</v>
      </c>
      <c r="AC246" s="5">
        <v>0</v>
      </c>
      <c r="AD246" s="5">
        <v>518.99069999999995</v>
      </c>
      <c r="AE246" s="2" t="s">
        <v>3</v>
      </c>
      <c r="AF246" s="2" t="s">
        <v>3</v>
      </c>
      <c r="AG246" s="2" t="s">
        <v>26</v>
      </c>
      <c r="AH246" s="6">
        <v>3.6781000000000001E-3</v>
      </c>
      <c r="AI246" s="6">
        <v>4.0701000000000001E-3</v>
      </c>
      <c r="AJ246" s="6">
        <v>5.9790000000000006E-4</v>
      </c>
      <c r="AK246" s="2" t="s">
        <v>3</v>
      </c>
      <c r="AL246" s="46" t="s">
        <v>4</v>
      </c>
      <c r="AM246" s="46" t="s">
        <v>1</v>
      </c>
    </row>
    <row r="247" spans="1:39" x14ac:dyDescent="0.2">
      <c r="A247" s="2" t="s">
        <v>69</v>
      </c>
      <c r="B247" s="2" t="s">
        <v>87</v>
      </c>
      <c r="C247" s="2" t="s">
        <v>1194</v>
      </c>
      <c r="D247" s="2" t="s">
        <v>1195</v>
      </c>
      <c r="E247" s="2" t="s">
        <v>228</v>
      </c>
      <c r="F247" s="2" t="s">
        <v>1196</v>
      </c>
      <c r="G247" s="2" t="s">
        <v>1197</v>
      </c>
      <c r="H247" s="2" t="s">
        <v>231</v>
      </c>
      <c r="I247" s="2" t="s">
        <v>259</v>
      </c>
      <c r="J247" s="2" t="s">
        <v>73</v>
      </c>
      <c r="K247" s="2" t="s">
        <v>73</v>
      </c>
      <c r="L247" s="2" t="s">
        <v>233</v>
      </c>
      <c r="M247" s="2" t="s">
        <v>115</v>
      </c>
      <c r="N247" s="2" t="s">
        <v>299</v>
      </c>
      <c r="O247" s="2" t="s">
        <v>74</v>
      </c>
      <c r="P247" s="2" t="s">
        <v>117</v>
      </c>
      <c r="Q247" s="2" t="s">
        <v>117</v>
      </c>
      <c r="R247" s="2" t="s">
        <v>117</v>
      </c>
      <c r="S247" s="2" t="s">
        <v>77</v>
      </c>
      <c r="T247" s="2" t="s">
        <v>646</v>
      </c>
      <c r="U247" s="2" t="s">
        <v>1198</v>
      </c>
      <c r="V247" s="6">
        <v>4.7011000000000004E-2</v>
      </c>
      <c r="W247" s="6">
        <v>4.4199999999999996E-2</v>
      </c>
      <c r="X247" s="2" t="s">
        <v>239</v>
      </c>
      <c r="Y247" s="2" t="s">
        <v>74</v>
      </c>
      <c r="Z247" s="5">
        <v>1000000</v>
      </c>
      <c r="AA247" s="5">
        <v>1</v>
      </c>
      <c r="AB247" s="5">
        <v>102.97</v>
      </c>
      <c r="AC247" s="5">
        <v>0</v>
      </c>
      <c r="AD247" s="5">
        <v>1029.7</v>
      </c>
      <c r="AE247" s="2" t="s">
        <v>3</v>
      </c>
      <c r="AF247" s="2" t="s">
        <v>3</v>
      </c>
      <c r="AG247" s="2" t="s">
        <v>26</v>
      </c>
      <c r="AH247" s="6">
        <v>1.0207E-3</v>
      </c>
      <c r="AI247" s="6">
        <v>8.0753000000000005E-3</v>
      </c>
      <c r="AJ247" s="6">
        <v>1.1862999999999999E-3</v>
      </c>
      <c r="AK247" s="2" t="s">
        <v>3</v>
      </c>
      <c r="AL247" s="46" t="s">
        <v>4</v>
      </c>
      <c r="AM247" s="46" t="s">
        <v>1</v>
      </c>
    </row>
    <row r="248" spans="1:39" x14ac:dyDescent="0.2">
      <c r="A248" s="2" t="s">
        <v>69</v>
      </c>
      <c r="B248" s="2" t="s">
        <v>87</v>
      </c>
      <c r="C248" s="2" t="s">
        <v>1199</v>
      </c>
      <c r="D248" s="2" t="s">
        <v>1200</v>
      </c>
      <c r="E248" s="2" t="s">
        <v>228</v>
      </c>
      <c r="F248" s="2" t="s">
        <v>1201</v>
      </c>
      <c r="G248" s="2" t="s">
        <v>1202</v>
      </c>
      <c r="H248" s="2" t="s">
        <v>231</v>
      </c>
      <c r="I248" s="2" t="s">
        <v>232</v>
      </c>
      <c r="J248" s="2" t="s">
        <v>73</v>
      </c>
      <c r="K248" s="2" t="s">
        <v>73</v>
      </c>
      <c r="L248" s="2" t="s">
        <v>233</v>
      </c>
      <c r="M248" s="2" t="s">
        <v>115</v>
      </c>
      <c r="N248" s="2" t="s">
        <v>332</v>
      </c>
      <c r="O248" s="2" t="s">
        <v>74</v>
      </c>
      <c r="P248" s="2" t="s">
        <v>117</v>
      </c>
      <c r="Q248" s="2" t="s">
        <v>117</v>
      </c>
      <c r="R248" s="2" t="s">
        <v>117</v>
      </c>
      <c r="S248" s="2" t="s">
        <v>77</v>
      </c>
      <c r="T248" s="2" t="s">
        <v>519</v>
      </c>
      <c r="U248" s="2" t="s">
        <v>520</v>
      </c>
      <c r="V248" s="6">
        <v>3.5000000000000003E-2</v>
      </c>
      <c r="W248" s="6">
        <v>6.0599999999999994E-2</v>
      </c>
      <c r="X248" s="2" t="s">
        <v>239</v>
      </c>
      <c r="Y248" s="2" t="s">
        <v>74</v>
      </c>
      <c r="Z248" s="5">
        <v>330800.02</v>
      </c>
      <c r="AA248" s="5">
        <v>1</v>
      </c>
      <c r="AB248" s="5">
        <v>97.64</v>
      </c>
      <c r="AC248" s="5">
        <v>0</v>
      </c>
      <c r="AD248" s="5">
        <v>322.99313000000001</v>
      </c>
      <c r="AE248" s="2" t="s">
        <v>3</v>
      </c>
      <c r="AF248" s="2" t="s">
        <v>3</v>
      </c>
      <c r="AG248" s="2" t="s">
        <v>26</v>
      </c>
      <c r="AH248" s="6">
        <v>4.1349999999999998E-3</v>
      </c>
      <c r="AI248" s="6">
        <v>2.5330000000000001E-3</v>
      </c>
      <c r="AJ248" s="6">
        <v>3.7209999999999999E-4</v>
      </c>
      <c r="AK248" s="2" t="s">
        <v>3</v>
      </c>
      <c r="AL248" s="46" t="s">
        <v>4</v>
      </c>
      <c r="AM248" s="46" t="s">
        <v>1</v>
      </c>
    </row>
    <row r="249" spans="1:39" x14ac:dyDescent="0.2">
      <c r="A249" s="2" t="s">
        <v>69</v>
      </c>
      <c r="B249" s="2" t="s">
        <v>87</v>
      </c>
      <c r="C249" s="2" t="s">
        <v>1203</v>
      </c>
      <c r="D249" s="2" t="s">
        <v>1204</v>
      </c>
      <c r="E249" s="2" t="s">
        <v>228</v>
      </c>
      <c r="F249" s="2" t="s">
        <v>1205</v>
      </c>
      <c r="G249" s="2" t="s">
        <v>1206</v>
      </c>
      <c r="H249" s="2" t="s">
        <v>231</v>
      </c>
      <c r="I249" s="2" t="s">
        <v>259</v>
      </c>
      <c r="J249" s="2" t="s">
        <v>73</v>
      </c>
      <c r="K249" s="2" t="s">
        <v>73</v>
      </c>
      <c r="L249" s="2" t="s">
        <v>233</v>
      </c>
      <c r="M249" s="2" t="s">
        <v>115</v>
      </c>
      <c r="N249" s="2" t="s">
        <v>260</v>
      </c>
      <c r="O249" s="2" t="s">
        <v>74</v>
      </c>
      <c r="P249" s="2" t="s">
        <v>117</v>
      </c>
      <c r="Q249" s="2" t="s">
        <v>117</v>
      </c>
      <c r="R249" s="2" t="s">
        <v>117</v>
      </c>
      <c r="S249" s="2" t="s">
        <v>77</v>
      </c>
      <c r="T249" s="2" t="s">
        <v>1207</v>
      </c>
      <c r="U249" s="2" t="s">
        <v>370</v>
      </c>
      <c r="V249" s="6">
        <v>1.6399999999999998E-2</v>
      </c>
      <c r="W249" s="6">
        <v>3.4300000000000004E-2</v>
      </c>
      <c r="X249" s="2" t="s">
        <v>239</v>
      </c>
      <c r="Y249" s="2" t="s">
        <v>74</v>
      </c>
      <c r="Z249" s="5">
        <v>316646.46999999997</v>
      </c>
      <c r="AA249" s="5">
        <v>1</v>
      </c>
      <c r="AB249" s="5">
        <v>110.89</v>
      </c>
      <c r="AC249" s="5">
        <v>0</v>
      </c>
      <c r="AD249" s="5">
        <v>351.12927000000002</v>
      </c>
      <c r="AE249" s="2" t="s">
        <v>3</v>
      </c>
      <c r="AF249" s="2" t="s">
        <v>3</v>
      </c>
      <c r="AG249" s="2" t="s">
        <v>26</v>
      </c>
      <c r="AH249" s="6">
        <v>1.2695999999999999E-3</v>
      </c>
      <c r="AI249" s="6">
        <v>2.7537E-3</v>
      </c>
      <c r="AJ249" s="6">
        <v>4.0450000000000002E-4</v>
      </c>
      <c r="AK249" s="2" t="s">
        <v>3</v>
      </c>
      <c r="AL249" s="46" t="s">
        <v>4</v>
      </c>
      <c r="AM249" s="46" t="s">
        <v>1</v>
      </c>
    </row>
    <row r="250" spans="1:39" x14ac:dyDescent="0.2">
      <c r="A250" s="2" t="s">
        <v>69</v>
      </c>
      <c r="B250" s="2" t="s">
        <v>87</v>
      </c>
      <c r="C250" s="2" t="s">
        <v>1208</v>
      </c>
      <c r="D250" s="2" t="s">
        <v>1209</v>
      </c>
      <c r="E250" s="2" t="s">
        <v>228</v>
      </c>
      <c r="F250" s="2" t="s">
        <v>1210</v>
      </c>
      <c r="G250" s="2" t="s">
        <v>1211</v>
      </c>
      <c r="H250" s="2" t="s">
        <v>231</v>
      </c>
      <c r="I250" s="2" t="s">
        <v>259</v>
      </c>
      <c r="J250" s="2" t="s">
        <v>73</v>
      </c>
      <c r="K250" s="2" t="s">
        <v>73</v>
      </c>
      <c r="L250" s="2" t="s">
        <v>233</v>
      </c>
      <c r="M250" s="2" t="s">
        <v>115</v>
      </c>
      <c r="N250" s="2" t="s">
        <v>570</v>
      </c>
      <c r="O250" s="2" t="s">
        <v>74</v>
      </c>
      <c r="P250" s="2" t="s">
        <v>117</v>
      </c>
      <c r="Q250" s="2" t="s">
        <v>117</v>
      </c>
      <c r="R250" s="2" t="s">
        <v>117</v>
      </c>
      <c r="S250" s="2" t="s">
        <v>77</v>
      </c>
      <c r="T250" s="2" t="s">
        <v>1212</v>
      </c>
      <c r="U250" s="2" t="s">
        <v>1198</v>
      </c>
      <c r="V250" s="6">
        <v>1.4800000000000001E-2</v>
      </c>
      <c r="W250" s="6">
        <v>4.2699999999999995E-2</v>
      </c>
      <c r="X250" s="2" t="s">
        <v>239</v>
      </c>
      <c r="Y250" s="2" t="s">
        <v>74</v>
      </c>
      <c r="Z250" s="5">
        <v>413400.06</v>
      </c>
      <c r="AA250" s="5">
        <v>1</v>
      </c>
      <c r="AB250" s="5">
        <v>103.41</v>
      </c>
      <c r="AC250" s="5">
        <v>0</v>
      </c>
      <c r="AD250" s="5">
        <v>427.49700000000001</v>
      </c>
      <c r="AE250" s="2" t="s">
        <v>3</v>
      </c>
      <c r="AF250" s="2" t="s">
        <v>3</v>
      </c>
      <c r="AG250" s="2" t="s">
        <v>26</v>
      </c>
      <c r="AH250" s="6">
        <v>5.4799999999999998E-4</v>
      </c>
      <c r="AI250" s="6">
        <v>3.3525999999999999E-3</v>
      </c>
      <c r="AJ250" s="6">
        <v>4.9249999999999999E-4</v>
      </c>
      <c r="AK250" s="2" t="s">
        <v>3</v>
      </c>
      <c r="AL250" s="46" t="s">
        <v>4</v>
      </c>
      <c r="AM250" s="46" t="s">
        <v>1</v>
      </c>
    </row>
    <row r="251" spans="1:39" x14ac:dyDescent="0.2">
      <c r="A251" s="2" t="s">
        <v>69</v>
      </c>
      <c r="B251" s="2" t="s">
        <v>87</v>
      </c>
      <c r="C251" s="2" t="s">
        <v>1213</v>
      </c>
      <c r="D251" s="2" t="s">
        <v>1214</v>
      </c>
      <c r="E251" s="2" t="s">
        <v>228</v>
      </c>
      <c r="F251" s="2" t="s">
        <v>1215</v>
      </c>
      <c r="G251" s="2" t="s">
        <v>1216</v>
      </c>
      <c r="H251" s="2" t="s">
        <v>231</v>
      </c>
      <c r="I251" s="2" t="s">
        <v>259</v>
      </c>
      <c r="J251" s="2" t="s">
        <v>73</v>
      </c>
      <c r="K251" s="2" t="s">
        <v>73</v>
      </c>
      <c r="L251" s="2" t="s">
        <v>233</v>
      </c>
      <c r="M251" s="2" t="s">
        <v>115</v>
      </c>
      <c r="N251" s="2" t="s">
        <v>260</v>
      </c>
      <c r="O251" s="2" t="s">
        <v>74</v>
      </c>
      <c r="P251" s="2" t="s">
        <v>117</v>
      </c>
      <c r="Q251" s="2" t="s">
        <v>117</v>
      </c>
      <c r="R251" s="2" t="s">
        <v>117</v>
      </c>
      <c r="S251" s="2" t="s">
        <v>77</v>
      </c>
      <c r="T251" s="2" t="s">
        <v>745</v>
      </c>
      <c r="U251" s="2" t="s">
        <v>1217</v>
      </c>
      <c r="V251" s="6">
        <v>7.4999999999999997E-2</v>
      </c>
      <c r="W251" s="6">
        <v>6.5000000000000002E-2</v>
      </c>
      <c r="X251" s="2" t="s">
        <v>239</v>
      </c>
      <c r="Y251" s="2" t="s">
        <v>74</v>
      </c>
      <c r="Z251" s="5">
        <v>176260.57</v>
      </c>
      <c r="AA251" s="5">
        <v>1</v>
      </c>
      <c r="AB251" s="5">
        <v>112.76</v>
      </c>
      <c r="AC251" s="5">
        <v>0</v>
      </c>
      <c r="AD251" s="5">
        <v>198.75140999999999</v>
      </c>
      <c r="AE251" s="2" t="s">
        <v>3</v>
      </c>
      <c r="AF251" s="2" t="s">
        <v>3</v>
      </c>
      <c r="AG251" s="2" t="s">
        <v>26</v>
      </c>
      <c r="AH251" s="6">
        <v>1.0571999999999999E-3</v>
      </c>
      <c r="AI251" s="6">
        <v>1.5587000000000001E-3</v>
      </c>
      <c r="AJ251" s="6">
        <v>2.2900000000000001E-4</v>
      </c>
      <c r="AK251" s="2" t="s">
        <v>3</v>
      </c>
      <c r="AL251" s="46" t="s">
        <v>4</v>
      </c>
      <c r="AM251" s="46" t="s">
        <v>1</v>
      </c>
    </row>
    <row r="252" spans="1:39" x14ac:dyDescent="0.2">
      <c r="A252" s="2" t="s">
        <v>69</v>
      </c>
      <c r="B252" s="2" t="s">
        <v>87</v>
      </c>
      <c r="C252" s="2" t="s">
        <v>1218</v>
      </c>
      <c r="D252" s="2" t="s">
        <v>1219</v>
      </c>
      <c r="E252" s="2" t="s">
        <v>228</v>
      </c>
      <c r="F252" s="2" t="s">
        <v>1220</v>
      </c>
      <c r="G252" s="2" t="s">
        <v>1221</v>
      </c>
      <c r="H252" s="2" t="s">
        <v>231</v>
      </c>
      <c r="I252" s="2" t="s">
        <v>259</v>
      </c>
      <c r="J252" s="2" t="s">
        <v>73</v>
      </c>
      <c r="K252" s="2" t="s">
        <v>73</v>
      </c>
      <c r="L252" s="2" t="s">
        <v>233</v>
      </c>
      <c r="M252" s="2" t="s">
        <v>115</v>
      </c>
      <c r="N252" s="2" t="s">
        <v>589</v>
      </c>
      <c r="O252" s="2" t="s">
        <v>74</v>
      </c>
      <c r="P252" s="2" t="s">
        <v>117</v>
      </c>
      <c r="Q252" s="2" t="s">
        <v>117</v>
      </c>
      <c r="R252" s="2" t="s">
        <v>117</v>
      </c>
      <c r="S252" s="2" t="s">
        <v>77</v>
      </c>
      <c r="T252" s="2" t="s">
        <v>630</v>
      </c>
      <c r="U252" s="2" t="s">
        <v>3</v>
      </c>
      <c r="V252" s="6">
        <v>0.06</v>
      </c>
      <c r="W252" s="6">
        <v>2.0000000000000001E-4</v>
      </c>
      <c r="X252" s="2" t="s">
        <v>239</v>
      </c>
      <c r="Y252" s="2" t="s">
        <v>74</v>
      </c>
      <c r="Z252" s="5">
        <v>81049.97</v>
      </c>
      <c r="AA252" s="5">
        <v>1</v>
      </c>
      <c r="AB252" s="5">
        <v>12.55</v>
      </c>
      <c r="AC252" s="5">
        <v>0</v>
      </c>
      <c r="AD252" s="5">
        <v>10.17177</v>
      </c>
      <c r="AE252" s="2" t="s">
        <v>3</v>
      </c>
      <c r="AF252" s="2" t="s">
        <v>3</v>
      </c>
      <c r="AG252" s="2" t="s">
        <v>26</v>
      </c>
      <c r="AH252" s="6">
        <v>6.8820000000000003E-4</v>
      </c>
      <c r="AI252" s="6">
        <v>7.9799999999999988E-5</v>
      </c>
      <c r="AJ252" s="6">
        <v>1.17E-5</v>
      </c>
      <c r="AK252" s="2" t="s">
        <v>3</v>
      </c>
      <c r="AL252" s="46" t="s">
        <v>4</v>
      </c>
      <c r="AM252" s="46" t="s">
        <v>1</v>
      </c>
    </row>
    <row r="253" spans="1:39" x14ac:dyDescent="0.2">
      <c r="A253" s="2" t="s">
        <v>69</v>
      </c>
      <c r="B253" s="2" t="s">
        <v>87</v>
      </c>
      <c r="C253" s="2" t="s">
        <v>1218</v>
      </c>
      <c r="D253" s="2" t="s">
        <v>1219</v>
      </c>
      <c r="E253" s="2" t="s">
        <v>228</v>
      </c>
      <c r="F253" s="2" t="s">
        <v>1222</v>
      </c>
      <c r="G253" s="2" t="s">
        <v>1223</v>
      </c>
      <c r="H253" s="2" t="s">
        <v>231</v>
      </c>
      <c r="I253" s="2" t="s">
        <v>259</v>
      </c>
      <c r="J253" s="2" t="s">
        <v>73</v>
      </c>
      <c r="K253" s="2" t="s">
        <v>73</v>
      </c>
      <c r="L253" s="2" t="s">
        <v>233</v>
      </c>
      <c r="M253" s="2" t="s">
        <v>115</v>
      </c>
      <c r="N253" s="2" t="s">
        <v>589</v>
      </c>
      <c r="O253" s="2" t="s">
        <v>74</v>
      </c>
      <c r="P253" s="2" t="s">
        <v>117</v>
      </c>
      <c r="Q253" s="2" t="s">
        <v>117</v>
      </c>
      <c r="R253" s="2" t="s">
        <v>117</v>
      </c>
      <c r="S253" s="2" t="s">
        <v>77</v>
      </c>
      <c r="T253" s="2" t="s">
        <v>630</v>
      </c>
      <c r="U253" s="2" t="s">
        <v>3</v>
      </c>
      <c r="V253" s="6">
        <v>6.9000000000000006E-2</v>
      </c>
      <c r="W253" s="6">
        <v>2.0000000000000001E-4</v>
      </c>
      <c r="X253" s="2" t="s">
        <v>239</v>
      </c>
      <c r="Y253" s="2" t="s">
        <v>74</v>
      </c>
      <c r="Z253" s="5">
        <v>177756.14</v>
      </c>
      <c r="AA253" s="5">
        <v>1</v>
      </c>
      <c r="AB253" s="5">
        <v>12.89</v>
      </c>
      <c r="AC253" s="5">
        <v>0</v>
      </c>
      <c r="AD253" s="5">
        <v>22.912759999999999</v>
      </c>
      <c r="AE253" s="2" t="s">
        <v>3</v>
      </c>
      <c r="AF253" s="2" t="s">
        <v>3</v>
      </c>
      <c r="AG253" s="2" t="s">
        <v>26</v>
      </c>
      <c r="AH253" s="6">
        <v>1.0288999999999999E-3</v>
      </c>
      <c r="AI253" s="6">
        <v>1.797E-4</v>
      </c>
      <c r="AJ253" s="6">
        <v>2.6400000000000001E-5</v>
      </c>
      <c r="AK253" s="2" t="s">
        <v>3</v>
      </c>
      <c r="AL253" s="46" t="s">
        <v>4</v>
      </c>
      <c r="AM253" s="46" t="s">
        <v>1</v>
      </c>
    </row>
    <row r="254" spans="1:39" x14ac:dyDescent="0.2">
      <c r="A254" s="2" t="s">
        <v>69</v>
      </c>
      <c r="B254" s="2" t="s">
        <v>87</v>
      </c>
      <c r="C254" s="2" t="s">
        <v>1224</v>
      </c>
      <c r="D254" s="2" t="s">
        <v>1225</v>
      </c>
      <c r="E254" s="2" t="s">
        <v>228</v>
      </c>
      <c r="F254" s="2" t="s">
        <v>1226</v>
      </c>
      <c r="G254" s="2" t="s">
        <v>1227</v>
      </c>
      <c r="H254" s="2" t="s">
        <v>231</v>
      </c>
      <c r="I254" s="2" t="s">
        <v>232</v>
      </c>
      <c r="J254" s="2" t="s">
        <v>73</v>
      </c>
      <c r="K254" s="2" t="s">
        <v>73</v>
      </c>
      <c r="L254" s="2" t="s">
        <v>233</v>
      </c>
      <c r="M254" s="2" t="s">
        <v>115</v>
      </c>
      <c r="N254" s="2" t="s">
        <v>1228</v>
      </c>
      <c r="O254" s="2" t="s">
        <v>74</v>
      </c>
      <c r="P254" s="2" t="s">
        <v>117</v>
      </c>
      <c r="Q254" s="2" t="s">
        <v>117</v>
      </c>
      <c r="R254" s="2" t="s">
        <v>117</v>
      </c>
      <c r="S254" s="2" t="s">
        <v>77</v>
      </c>
      <c r="T254" s="2" t="s">
        <v>1229</v>
      </c>
      <c r="U254" s="2" t="s">
        <v>520</v>
      </c>
      <c r="V254" s="6">
        <v>1.9900000000000001E-2</v>
      </c>
      <c r="W254" s="6">
        <v>5.3899999999999997E-2</v>
      </c>
      <c r="X254" s="2" t="s">
        <v>239</v>
      </c>
      <c r="Y254" s="2" t="s">
        <v>74</v>
      </c>
      <c r="Z254" s="5">
        <v>140000</v>
      </c>
      <c r="AA254" s="5">
        <v>1</v>
      </c>
      <c r="AB254" s="5">
        <v>95.25</v>
      </c>
      <c r="AC254" s="5">
        <v>0</v>
      </c>
      <c r="AD254" s="5">
        <v>133.35</v>
      </c>
      <c r="AE254" s="2" t="s">
        <v>3</v>
      </c>
      <c r="AF254" s="2" t="s">
        <v>3</v>
      </c>
      <c r="AG254" s="2" t="s">
        <v>26</v>
      </c>
      <c r="AH254" s="6">
        <v>9.3329999999999997E-4</v>
      </c>
      <c r="AI254" s="6">
        <v>1.0458000000000002E-3</v>
      </c>
      <c r="AJ254" s="6">
        <v>1.5359999999999999E-4</v>
      </c>
      <c r="AK254" s="2" t="s">
        <v>3</v>
      </c>
      <c r="AL254" s="46" t="s">
        <v>4</v>
      </c>
      <c r="AM254" s="46" t="s">
        <v>1</v>
      </c>
    </row>
    <row r="255" spans="1:39" x14ac:dyDescent="0.2">
      <c r="A255" s="2" t="s">
        <v>69</v>
      </c>
      <c r="B255" s="2" t="s">
        <v>87</v>
      </c>
      <c r="C255" s="2" t="s">
        <v>1230</v>
      </c>
      <c r="D255" s="2" t="s">
        <v>1231</v>
      </c>
      <c r="E255" s="2" t="s">
        <v>228</v>
      </c>
      <c r="F255" s="2" t="s">
        <v>1232</v>
      </c>
      <c r="G255" s="2" t="s">
        <v>1233</v>
      </c>
      <c r="H255" s="2" t="s">
        <v>231</v>
      </c>
      <c r="I255" s="2" t="s">
        <v>259</v>
      </c>
      <c r="J255" s="2" t="s">
        <v>73</v>
      </c>
      <c r="K255" s="2" t="s">
        <v>73</v>
      </c>
      <c r="L255" s="2" t="s">
        <v>233</v>
      </c>
      <c r="M255" s="2" t="s">
        <v>115</v>
      </c>
      <c r="N255" s="2" t="s">
        <v>299</v>
      </c>
      <c r="O255" s="2" t="s">
        <v>74</v>
      </c>
      <c r="P255" s="2" t="s">
        <v>117</v>
      </c>
      <c r="Q255" s="2" t="s">
        <v>117</v>
      </c>
      <c r="R255" s="2" t="s">
        <v>117</v>
      </c>
      <c r="S255" s="2" t="s">
        <v>77</v>
      </c>
      <c r="T255" s="2" t="s">
        <v>1234</v>
      </c>
      <c r="U255" s="2" t="s">
        <v>618</v>
      </c>
      <c r="V255" s="6">
        <v>3.4300000000000004E-2</v>
      </c>
      <c r="W255" s="6">
        <v>3.7999999999999999E-2</v>
      </c>
      <c r="X255" s="2" t="s">
        <v>239</v>
      </c>
      <c r="Y255" s="2" t="s">
        <v>74</v>
      </c>
      <c r="Z255" s="5">
        <v>480000</v>
      </c>
      <c r="AA255" s="5">
        <v>1</v>
      </c>
      <c r="AB255" s="5">
        <v>105.36</v>
      </c>
      <c r="AC255" s="5">
        <v>0</v>
      </c>
      <c r="AD255" s="5">
        <v>505.72800000000001</v>
      </c>
      <c r="AE255" s="2" t="s">
        <v>3</v>
      </c>
      <c r="AF255" s="2" t="s">
        <v>3</v>
      </c>
      <c r="AG255" s="2" t="s">
        <v>26</v>
      </c>
      <c r="AH255" s="6">
        <v>7.228E-4</v>
      </c>
      <c r="AI255" s="6">
        <v>3.9661000000000002E-3</v>
      </c>
      <c r="AJ255" s="6">
        <v>5.8259999999999996E-4</v>
      </c>
      <c r="AK255" s="2" t="s">
        <v>3</v>
      </c>
      <c r="AL255" s="46" t="s">
        <v>4</v>
      </c>
      <c r="AM255" s="46" t="s">
        <v>1</v>
      </c>
    </row>
    <row r="256" spans="1:39" x14ac:dyDescent="0.2">
      <c r="A256" s="2" t="s">
        <v>69</v>
      </c>
      <c r="B256" s="2" t="s">
        <v>87</v>
      </c>
      <c r="C256" s="2" t="s">
        <v>1235</v>
      </c>
      <c r="D256" s="2" t="s">
        <v>1236</v>
      </c>
      <c r="E256" s="2" t="s">
        <v>1237</v>
      </c>
      <c r="F256" s="2" t="s">
        <v>1238</v>
      </c>
      <c r="G256" s="2" t="s">
        <v>1239</v>
      </c>
      <c r="H256" s="2" t="s">
        <v>231</v>
      </c>
      <c r="I256" s="2" t="s">
        <v>542</v>
      </c>
      <c r="J256" s="2" t="s">
        <v>135</v>
      </c>
      <c r="K256" s="2" t="s">
        <v>136</v>
      </c>
      <c r="L256" s="2" t="s">
        <v>233</v>
      </c>
      <c r="M256" s="2" t="s">
        <v>137</v>
      </c>
      <c r="N256" s="2" t="s">
        <v>1240</v>
      </c>
      <c r="O256" s="2" t="s">
        <v>74</v>
      </c>
      <c r="P256" s="2" t="s">
        <v>1241</v>
      </c>
      <c r="Q256" s="2" t="s">
        <v>1242</v>
      </c>
      <c r="R256" s="2" t="s">
        <v>236</v>
      </c>
      <c r="S256" s="2" t="s">
        <v>83</v>
      </c>
      <c r="T256" s="2" t="s">
        <v>1243</v>
      </c>
      <c r="U256" s="2" t="s">
        <v>1244</v>
      </c>
      <c r="V256" s="6">
        <v>3.2500000000000001E-2</v>
      </c>
      <c r="W256" s="6">
        <v>4.9619999999999997E-2</v>
      </c>
      <c r="X256" s="2" t="s">
        <v>239</v>
      </c>
      <c r="Y256" s="2" t="s">
        <v>74</v>
      </c>
      <c r="Z256" s="5">
        <v>150000</v>
      </c>
      <c r="AA256" s="5">
        <v>3.7589999999999999</v>
      </c>
      <c r="AB256" s="5">
        <v>95.825130000000001</v>
      </c>
      <c r="AC256" s="5">
        <v>0</v>
      </c>
      <c r="AD256" s="5">
        <v>540.31005000000005</v>
      </c>
      <c r="AE256" s="2" t="s">
        <v>3</v>
      </c>
      <c r="AF256" s="2" t="s">
        <v>3</v>
      </c>
      <c r="AG256" s="2" t="s">
        <v>26</v>
      </c>
      <c r="AH256" s="6">
        <v>7.4999999999999993E-5</v>
      </c>
      <c r="AI256" s="6">
        <v>4.2373000000000003E-3</v>
      </c>
      <c r="AJ256" s="6">
        <v>6.2250000000000001E-4</v>
      </c>
      <c r="AK256" s="9">
        <v>471896120</v>
      </c>
      <c r="AL256" s="46" t="s">
        <v>4</v>
      </c>
      <c r="AM256" s="46" t="s">
        <v>1</v>
      </c>
    </row>
    <row r="257" spans="1:39" x14ac:dyDescent="0.2">
      <c r="A257" s="2" t="s">
        <v>69</v>
      </c>
      <c r="B257" s="2" t="s">
        <v>87</v>
      </c>
      <c r="C257" s="2" t="s">
        <v>1245</v>
      </c>
      <c r="D257" s="2" t="s">
        <v>1246</v>
      </c>
      <c r="E257" s="2" t="s">
        <v>1237</v>
      </c>
      <c r="F257" s="2" t="s">
        <v>1247</v>
      </c>
      <c r="G257" s="2" t="s">
        <v>1248</v>
      </c>
      <c r="H257" s="2" t="s">
        <v>231</v>
      </c>
      <c r="I257" s="2" t="s">
        <v>542</v>
      </c>
      <c r="J257" s="2" t="s">
        <v>135</v>
      </c>
      <c r="K257" s="2" t="s">
        <v>136</v>
      </c>
      <c r="L257" s="2" t="s">
        <v>233</v>
      </c>
      <c r="M257" s="2" t="s">
        <v>137</v>
      </c>
      <c r="N257" s="2" t="s">
        <v>1249</v>
      </c>
      <c r="O257" s="2" t="s">
        <v>74</v>
      </c>
      <c r="P257" s="2" t="s">
        <v>1250</v>
      </c>
      <c r="Q257" s="2" t="s">
        <v>1242</v>
      </c>
      <c r="R257" s="2" t="s">
        <v>236</v>
      </c>
      <c r="S257" s="2" t="s">
        <v>83</v>
      </c>
      <c r="T257" s="2" t="s">
        <v>1251</v>
      </c>
      <c r="U257" s="2" t="s">
        <v>1252</v>
      </c>
      <c r="V257" s="6">
        <v>1.7340000000000001E-2</v>
      </c>
      <c r="W257" s="6">
        <v>5.7969999999999994E-2</v>
      </c>
      <c r="X257" s="2" t="s">
        <v>239</v>
      </c>
      <c r="Y257" s="2" t="s">
        <v>74</v>
      </c>
      <c r="Z257" s="5">
        <v>150000</v>
      </c>
      <c r="AA257" s="5">
        <v>3.7589999999999999</v>
      </c>
      <c r="AB257" s="5">
        <v>93.420850000000002</v>
      </c>
      <c r="AC257" s="5">
        <v>0</v>
      </c>
      <c r="AD257" s="5">
        <v>526.75346999999999</v>
      </c>
      <c r="AE257" s="2" t="s">
        <v>3</v>
      </c>
      <c r="AF257" s="2" t="s">
        <v>3</v>
      </c>
      <c r="AG257" s="2" t="s">
        <v>26</v>
      </c>
      <c r="AH257" s="6">
        <v>2.5999999999999998E-5</v>
      </c>
      <c r="AI257" s="6">
        <v>4.1310000000000001E-3</v>
      </c>
      <c r="AJ257" s="6">
        <v>6.068E-4</v>
      </c>
      <c r="AK257" s="9">
        <v>473127276</v>
      </c>
      <c r="AL257" s="46" t="s">
        <v>4</v>
      </c>
      <c r="AM257" s="46" t="s">
        <v>1</v>
      </c>
    </row>
    <row r="258" spans="1:39" x14ac:dyDescent="0.2">
      <c r="A258" s="2" t="s">
        <v>69</v>
      </c>
      <c r="B258" s="2" t="s">
        <v>87</v>
      </c>
      <c r="C258" s="2" t="s">
        <v>1253</v>
      </c>
      <c r="D258" s="2" t="s">
        <v>1254</v>
      </c>
      <c r="E258" s="2" t="s">
        <v>1237</v>
      </c>
      <c r="F258" s="2" t="s">
        <v>1255</v>
      </c>
      <c r="G258" s="2" t="s">
        <v>1256</v>
      </c>
      <c r="H258" s="2" t="s">
        <v>231</v>
      </c>
      <c r="I258" s="2" t="s">
        <v>542</v>
      </c>
      <c r="J258" s="2" t="s">
        <v>135</v>
      </c>
      <c r="K258" s="2" t="s">
        <v>136</v>
      </c>
      <c r="L258" s="2" t="s">
        <v>233</v>
      </c>
      <c r="M258" s="2" t="s">
        <v>137</v>
      </c>
      <c r="N258" s="2" t="s">
        <v>1249</v>
      </c>
      <c r="O258" s="2" t="s">
        <v>74</v>
      </c>
      <c r="P258" s="2" t="s">
        <v>1250</v>
      </c>
      <c r="Q258" s="2" t="s">
        <v>1242</v>
      </c>
      <c r="R258" s="2" t="s">
        <v>236</v>
      </c>
      <c r="S258" s="2" t="s">
        <v>83</v>
      </c>
      <c r="T258" s="2" t="s">
        <v>1257</v>
      </c>
      <c r="U258" s="2" t="s">
        <v>1258</v>
      </c>
      <c r="V258" s="6">
        <v>1.5780000000000002E-2</v>
      </c>
      <c r="W258" s="6">
        <v>5.7670000000000006E-2</v>
      </c>
      <c r="X258" s="2" t="s">
        <v>239</v>
      </c>
      <c r="Y258" s="2" t="s">
        <v>74</v>
      </c>
      <c r="Z258" s="5">
        <v>150000</v>
      </c>
      <c r="AA258" s="5">
        <v>3.7589999999999999</v>
      </c>
      <c r="AB258" s="5">
        <v>93.586449999999999</v>
      </c>
      <c r="AC258" s="5">
        <v>0</v>
      </c>
      <c r="AD258" s="5">
        <v>527.68719999999996</v>
      </c>
      <c r="AE258" s="2" t="s">
        <v>3</v>
      </c>
      <c r="AF258" s="2" t="s">
        <v>3</v>
      </c>
      <c r="AG258" s="2" t="s">
        <v>26</v>
      </c>
      <c r="AH258" s="6">
        <v>4.2799999999999997E-5</v>
      </c>
      <c r="AI258" s="6">
        <v>4.1383000000000001E-3</v>
      </c>
      <c r="AJ258" s="6">
        <v>6.0789999999999998E-4</v>
      </c>
      <c r="AK258" s="9">
        <v>472863228</v>
      </c>
      <c r="AL258" s="46" t="s">
        <v>4</v>
      </c>
      <c r="AM258" s="46" t="s">
        <v>1</v>
      </c>
    </row>
    <row r="259" spans="1:39" x14ac:dyDescent="0.2">
      <c r="A259" s="2" t="s">
        <v>69</v>
      </c>
      <c r="B259" s="2" t="s">
        <v>87</v>
      </c>
      <c r="C259" s="2" t="s">
        <v>1259</v>
      </c>
      <c r="D259" s="2" t="s">
        <v>1260</v>
      </c>
      <c r="E259" s="2" t="s">
        <v>1237</v>
      </c>
      <c r="F259" s="2" t="s">
        <v>1261</v>
      </c>
      <c r="G259" s="2" t="s">
        <v>1262</v>
      </c>
      <c r="H259" s="2" t="s">
        <v>231</v>
      </c>
      <c r="I259" s="2" t="s">
        <v>542</v>
      </c>
      <c r="J259" s="2" t="s">
        <v>135</v>
      </c>
      <c r="K259" s="2" t="s">
        <v>136</v>
      </c>
      <c r="L259" s="2" t="s">
        <v>233</v>
      </c>
      <c r="M259" s="2" t="s">
        <v>137</v>
      </c>
      <c r="N259" s="2" t="s">
        <v>1249</v>
      </c>
      <c r="O259" s="2" t="s">
        <v>74</v>
      </c>
      <c r="P259" s="2" t="s">
        <v>1250</v>
      </c>
      <c r="Q259" s="2" t="s">
        <v>1242</v>
      </c>
      <c r="R259" s="2" t="s">
        <v>236</v>
      </c>
      <c r="S259" s="2" t="s">
        <v>83</v>
      </c>
      <c r="T259" s="2" t="s">
        <v>1263</v>
      </c>
      <c r="U259" s="2" t="s">
        <v>1264</v>
      </c>
      <c r="V259" s="6">
        <v>3.7000000000000005E-2</v>
      </c>
      <c r="W259" s="6">
        <v>5.5759999999999997E-2</v>
      </c>
      <c r="X259" s="2" t="s">
        <v>239</v>
      </c>
      <c r="Y259" s="2" t="s">
        <v>74</v>
      </c>
      <c r="Z259" s="5">
        <v>70000</v>
      </c>
      <c r="AA259" s="5">
        <v>3.7589999999999999</v>
      </c>
      <c r="AB259" s="5">
        <v>100.10388</v>
      </c>
      <c r="AC259" s="5">
        <v>0</v>
      </c>
      <c r="AD259" s="5">
        <v>263.40336000000002</v>
      </c>
      <c r="AE259" s="2" t="s">
        <v>3</v>
      </c>
      <c r="AF259" s="2" t="s">
        <v>3</v>
      </c>
      <c r="AG259" s="2" t="s">
        <v>26</v>
      </c>
      <c r="AH259" s="6">
        <v>2.3300000000000001E-5</v>
      </c>
      <c r="AI259" s="6">
        <v>2.0657000000000002E-3</v>
      </c>
      <c r="AJ259" s="6">
        <v>3.035E-4</v>
      </c>
      <c r="AK259" s="9">
        <v>471456800</v>
      </c>
      <c r="AL259" s="46" t="s">
        <v>4</v>
      </c>
      <c r="AM259" s="46" t="s">
        <v>1</v>
      </c>
    </row>
    <row r="260" spans="1:39" x14ac:dyDescent="0.2">
      <c r="A260" s="2" t="s">
        <v>69</v>
      </c>
      <c r="B260" s="2" t="s">
        <v>87</v>
      </c>
      <c r="C260" s="2" t="s">
        <v>1265</v>
      </c>
      <c r="D260" s="2" t="s">
        <v>1266</v>
      </c>
      <c r="E260" s="2" t="s">
        <v>1237</v>
      </c>
      <c r="F260" s="2" t="s">
        <v>1267</v>
      </c>
      <c r="G260" s="2" t="s">
        <v>1268</v>
      </c>
      <c r="H260" s="2" t="s">
        <v>231</v>
      </c>
      <c r="I260" s="2" t="s">
        <v>542</v>
      </c>
      <c r="J260" s="2" t="s">
        <v>135</v>
      </c>
      <c r="K260" s="2" t="s">
        <v>1269</v>
      </c>
      <c r="L260" s="2" t="s">
        <v>233</v>
      </c>
      <c r="M260" s="2" t="s">
        <v>195</v>
      </c>
      <c r="N260" s="2" t="s">
        <v>1270</v>
      </c>
      <c r="O260" s="2" t="s">
        <v>74</v>
      </c>
      <c r="P260" s="2" t="s">
        <v>1271</v>
      </c>
      <c r="Q260" s="2" t="s">
        <v>1242</v>
      </c>
      <c r="R260" s="2" t="s">
        <v>236</v>
      </c>
      <c r="S260" s="2" t="s">
        <v>83</v>
      </c>
      <c r="T260" s="2" t="s">
        <v>1272</v>
      </c>
      <c r="U260" s="2" t="s">
        <v>1273</v>
      </c>
      <c r="V260" s="6">
        <v>4.4500000000000005E-2</v>
      </c>
      <c r="W260" s="6">
        <v>4.9729999999999996E-2</v>
      </c>
      <c r="X260" s="2" t="s">
        <v>239</v>
      </c>
      <c r="Y260" s="2" t="s">
        <v>74</v>
      </c>
      <c r="Z260" s="5">
        <v>150000</v>
      </c>
      <c r="AA260" s="5">
        <v>3.7589999999999999</v>
      </c>
      <c r="AB260" s="5">
        <v>98.972170000000006</v>
      </c>
      <c r="AC260" s="5">
        <v>0</v>
      </c>
      <c r="AD260" s="5">
        <v>558.05457999999999</v>
      </c>
      <c r="AE260" s="2" t="s">
        <v>3</v>
      </c>
      <c r="AF260" s="2" t="s">
        <v>3</v>
      </c>
      <c r="AG260" s="2" t="s">
        <v>26</v>
      </c>
      <c r="AH260" s="6">
        <v>3.7499999999999997E-5</v>
      </c>
      <c r="AI260" s="6">
        <v>4.3765000000000002E-3</v>
      </c>
      <c r="AJ260" s="6">
        <v>6.4289999999999996E-4</v>
      </c>
      <c r="AK260" s="9">
        <v>473159287</v>
      </c>
      <c r="AL260" s="46" t="s">
        <v>4</v>
      </c>
      <c r="AM260" s="46" t="s">
        <v>1</v>
      </c>
    </row>
    <row r="261" spans="1:39" x14ac:dyDescent="0.2">
      <c r="A261" s="2" t="s">
        <v>69</v>
      </c>
      <c r="B261" s="2" t="s">
        <v>87</v>
      </c>
      <c r="C261" s="2" t="s">
        <v>1274</v>
      </c>
      <c r="D261" s="2" t="s">
        <v>1275</v>
      </c>
      <c r="E261" s="2" t="s">
        <v>1237</v>
      </c>
      <c r="F261" s="2" t="s">
        <v>1276</v>
      </c>
      <c r="G261" s="2" t="s">
        <v>1277</v>
      </c>
      <c r="H261" s="2" t="s">
        <v>231</v>
      </c>
      <c r="I261" s="2" t="s">
        <v>542</v>
      </c>
      <c r="J261" s="2" t="s">
        <v>135</v>
      </c>
      <c r="K261" s="2" t="s">
        <v>136</v>
      </c>
      <c r="L261" s="2" t="s">
        <v>233</v>
      </c>
      <c r="M261" s="2" t="s">
        <v>137</v>
      </c>
      <c r="N261" s="2" t="s">
        <v>1278</v>
      </c>
      <c r="O261" s="2" t="s">
        <v>74</v>
      </c>
      <c r="P261" s="2" t="s">
        <v>1279</v>
      </c>
      <c r="Q261" s="2" t="s">
        <v>1242</v>
      </c>
      <c r="R261" s="2" t="s">
        <v>236</v>
      </c>
      <c r="S261" s="2" t="s">
        <v>83</v>
      </c>
      <c r="T261" s="2" t="s">
        <v>1280</v>
      </c>
      <c r="U261" s="2" t="s">
        <v>1281</v>
      </c>
      <c r="V261" s="6">
        <v>0.05</v>
      </c>
      <c r="W261" s="6">
        <v>5.9389999999999998E-2</v>
      </c>
      <c r="X261" s="2" t="s">
        <v>239</v>
      </c>
      <c r="Y261" s="2" t="s">
        <v>74</v>
      </c>
      <c r="Z261" s="5">
        <v>85000</v>
      </c>
      <c r="AA261" s="5">
        <v>3.7589999999999999</v>
      </c>
      <c r="AB261" s="5">
        <v>98.699550000000002</v>
      </c>
      <c r="AC261" s="5">
        <v>0</v>
      </c>
      <c r="AD261" s="5">
        <v>315.35986000000003</v>
      </c>
      <c r="AE261" s="2" t="s">
        <v>3</v>
      </c>
      <c r="AF261" s="2" t="s">
        <v>3</v>
      </c>
      <c r="AG261" s="2" t="s">
        <v>26</v>
      </c>
      <c r="AH261" s="6">
        <v>9.4400000000000004E-5</v>
      </c>
      <c r="AI261" s="6">
        <v>2.4732000000000001E-3</v>
      </c>
      <c r="AJ261" s="6">
        <v>3.6329999999999999E-4</v>
      </c>
      <c r="AK261" s="9">
        <v>471792543</v>
      </c>
      <c r="AL261" s="46" t="s">
        <v>4</v>
      </c>
      <c r="AM261" s="46" t="s">
        <v>1</v>
      </c>
    </row>
    <row r="262" spans="1:39" x14ac:dyDescent="0.2">
      <c r="A262" s="2" t="s">
        <v>69</v>
      </c>
      <c r="B262" s="2" t="s">
        <v>87</v>
      </c>
      <c r="C262" s="2" t="s">
        <v>1282</v>
      </c>
      <c r="D262" s="2" t="s">
        <v>1283</v>
      </c>
      <c r="E262" s="2" t="s">
        <v>1237</v>
      </c>
      <c r="F262" s="2" t="s">
        <v>1284</v>
      </c>
      <c r="G262" s="2" t="s">
        <v>1285</v>
      </c>
      <c r="H262" s="2" t="s">
        <v>231</v>
      </c>
      <c r="I262" s="2" t="s">
        <v>542</v>
      </c>
      <c r="J262" s="2" t="s">
        <v>135</v>
      </c>
      <c r="K262" s="2" t="s">
        <v>136</v>
      </c>
      <c r="L262" s="2" t="s">
        <v>233</v>
      </c>
      <c r="M262" s="2" t="s">
        <v>137</v>
      </c>
      <c r="N262" s="2" t="s">
        <v>1249</v>
      </c>
      <c r="O262" s="2" t="s">
        <v>74</v>
      </c>
      <c r="P262" s="2" t="s">
        <v>1286</v>
      </c>
      <c r="Q262" s="2" t="s">
        <v>1242</v>
      </c>
      <c r="R262" s="2" t="s">
        <v>236</v>
      </c>
      <c r="S262" s="2" t="s">
        <v>83</v>
      </c>
      <c r="T262" s="2" t="s">
        <v>1287</v>
      </c>
      <c r="U262" s="2" t="s">
        <v>1288</v>
      </c>
      <c r="V262" s="6">
        <v>3.875E-2</v>
      </c>
      <c r="W262" s="6">
        <v>5.7790000000000001E-2</v>
      </c>
      <c r="X262" s="2" t="s">
        <v>239</v>
      </c>
      <c r="Y262" s="2" t="s">
        <v>74</v>
      </c>
      <c r="Z262" s="5">
        <v>85000</v>
      </c>
      <c r="AA262" s="5">
        <v>3.7589999999999999</v>
      </c>
      <c r="AB262" s="5">
        <v>99.643569999999997</v>
      </c>
      <c r="AC262" s="5">
        <v>0</v>
      </c>
      <c r="AD262" s="5">
        <v>318.37615</v>
      </c>
      <c r="AE262" s="2" t="s">
        <v>3</v>
      </c>
      <c r="AF262" s="2" t="s">
        <v>3</v>
      </c>
      <c r="AG262" s="2" t="s">
        <v>26</v>
      </c>
      <c r="AH262" s="6">
        <v>8.5000000000000006E-5</v>
      </c>
      <c r="AI262" s="6">
        <v>2.4968E-3</v>
      </c>
      <c r="AJ262" s="6">
        <v>3.6679999999999997E-4</v>
      </c>
      <c r="AK262" s="9">
        <v>471570378</v>
      </c>
      <c r="AL262" s="46" t="s">
        <v>4</v>
      </c>
      <c r="AM262" s="46" t="s">
        <v>1</v>
      </c>
    </row>
    <row r="263" spans="1:39" x14ac:dyDescent="0.2">
      <c r="A263" s="2" t="s">
        <v>69</v>
      </c>
      <c r="B263" s="2" t="s">
        <v>87</v>
      </c>
      <c r="C263" s="2" t="s">
        <v>1289</v>
      </c>
      <c r="D263" s="2" t="s">
        <v>1290</v>
      </c>
      <c r="E263" s="2" t="s">
        <v>1237</v>
      </c>
      <c r="F263" s="2" t="s">
        <v>1291</v>
      </c>
      <c r="G263" s="2" t="s">
        <v>1292</v>
      </c>
      <c r="H263" s="2" t="s">
        <v>231</v>
      </c>
      <c r="I263" s="2" t="s">
        <v>542</v>
      </c>
      <c r="J263" s="2" t="s">
        <v>135</v>
      </c>
      <c r="K263" s="2" t="s">
        <v>136</v>
      </c>
      <c r="L263" s="2" t="s">
        <v>233</v>
      </c>
      <c r="M263" s="2" t="s">
        <v>137</v>
      </c>
      <c r="N263" s="2" t="s">
        <v>1249</v>
      </c>
      <c r="O263" s="2" t="s">
        <v>74</v>
      </c>
      <c r="P263" s="2" t="s">
        <v>1286</v>
      </c>
      <c r="Q263" s="2" t="s">
        <v>1242</v>
      </c>
      <c r="R263" s="2" t="s">
        <v>236</v>
      </c>
      <c r="S263" s="2" t="s">
        <v>83</v>
      </c>
      <c r="T263" s="2" t="s">
        <v>1293</v>
      </c>
      <c r="U263" s="2" t="s">
        <v>1294</v>
      </c>
      <c r="V263" s="6">
        <v>3.4500000000000003E-2</v>
      </c>
      <c r="W263" s="6">
        <v>5.8040000000000001E-2</v>
      </c>
      <c r="X263" s="2" t="s">
        <v>239</v>
      </c>
      <c r="Y263" s="2" t="s">
        <v>74</v>
      </c>
      <c r="Z263" s="5">
        <v>220000</v>
      </c>
      <c r="AA263" s="5">
        <v>3.7589999999999999</v>
      </c>
      <c r="AB263" s="5">
        <v>96.934830000000005</v>
      </c>
      <c r="AC263" s="5">
        <v>0</v>
      </c>
      <c r="AD263" s="5">
        <v>801.63166000000001</v>
      </c>
      <c r="AE263" s="2" t="s">
        <v>3</v>
      </c>
      <c r="AF263" s="2" t="s">
        <v>3</v>
      </c>
      <c r="AG263" s="2" t="s">
        <v>26</v>
      </c>
      <c r="AH263" s="6">
        <v>2.1999999999999998E-4</v>
      </c>
      <c r="AI263" s="6">
        <v>6.2866999999999992E-3</v>
      </c>
      <c r="AJ263" s="6">
        <v>9.2350000000000006E-4</v>
      </c>
      <c r="AK263" s="9">
        <v>471821722</v>
      </c>
      <c r="AL263" s="46" t="s">
        <v>4</v>
      </c>
      <c r="AM263" s="46" t="s">
        <v>1</v>
      </c>
    </row>
    <row r="264" spans="1:39" x14ac:dyDescent="0.2">
      <c r="A264" s="2" t="s">
        <v>69</v>
      </c>
      <c r="B264" s="2" t="s">
        <v>87</v>
      </c>
      <c r="C264" s="2" t="s">
        <v>1295</v>
      </c>
      <c r="D264" s="2" t="s">
        <v>1296</v>
      </c>
      <c r="E264" s="2" t="s">
        <v>1237</v>
      </c>
      <c r="F264" s="2" t="s">
        <v>1297</v>
      </c>
      <c r="G264" s="2" t="s">
        <v>1298</v>
      </c>
      <c r="H264" s="2" t="s">
        <v>231</v>
      </c>
      <c r="I264" s="2" t="s">
        <v>542</v>
      </c>
      <c r="J264" s="2" t="s">
        <v>135</v>
      </c>
      <c r="K264" s="2" t="s">
        <v>136</v>
      </c>
      <c r="L264" s="2" t="s">
        <v>233</v>
      </c>
      <c r="M264" s="2" t="s">
        <v>137</v>
      </c>
      <c r="N264" s="2" t="s">
        <v>1299</v>
      </c>
      <c r="O264" s="2" t="s">
        <v>74</v>
      </c>
      <c r="P264" s="2" t="s">
        <v>1286</v>
      </c>
      <c r="Q264" s="2" t="s">
        <v>1242</v>
      </c>
      <c r="R264" s="2" t="s">
        <v>236</v>
      </c>
      <c r="S264" s="2" t="s">
        <v>83</v>
      </c>
      <c r="T264" s="2" t="s">
        <v>1300</v>
      </c>
      <c r="U264" s="2" t="s">
        <v>1301</v>
      </c>
      <c r="V264" s="6">
        <v>4.9000000000000002E-2</v>
      </c>
      <c r="W264" s="6">
        <v>5.5039999999999999E-2</v>
      </c>
      <c r="X264" s="2" t="s">
        <v>239</v>
      </c>
      <c r="Y264" s="2" t="s">
        <v>74</v>
      </c>
      <c r="Z264" s="5">
        <v>85000</v>
      </c>
      <c r="AA264" s="5">
        <v>3.7589999999999999</v>
      </c>
      <c r="AB264" s="5">
        <v>100.23544</v>
      </c>
      <c r="AC264" s="5">
        <v>0</v>
      </c>
      <c r="AD264" s="5">
        <v>320.26726000000002</v>
      </c>
      <c r="AE264" s="2" t="s">
        <v>3</v>
      </c>
      <c r="AF264" s="2" t="s">
        <v>3</v>
      </c>
      <c r="AG264" s="2" t="s">
        <v>26</v>
      </c>
      <c r="AH264" s="6">
        <v>3.4E-5</v>
      </c>
      <c r="AI264" s="6">
        <v>2.5117E-3</v>
      </c>
      <c r="AJ264" s="6">
        <v>3.6900000000000002E-4</v>
      </c>
      <c r="AK264" s="9">
        <v>471848949</v>
      </c>
      <c r="AL264" s="46" t="s">
        <v>4</v>
      </c>
      <c r="AM264" s="46" t="s">
        <v>1</v>
      </c>
    </row>
    <row r="265" spans="1:39" x14ac:dyDescent="0.2">
      <c r="A265" s="2" t="s">
        <v>69</v>
      </c>
      <c r="B265" s="2" t="s">
        <v>87</v>
      </c>
      <c r="C265" s="2" t="s">
        <v>1302</v>
      </c>
      <c r="D265" s="2" t="s">
        <v>1303</v>
      </c>
      <c r="E265" s="2" t="s">
        <v>215</v>
      </c>
      <c r="F265" s="2" t="s">
        <v>1304</v>
      </c>
      <c r="G265" s="2" t="s">
        <v>1305</v>
      </c>
      <c r="H265" s="2" t="s">
        <v>231</v>
      </c>
      <c r="I265" s="2" t="s">
        <v>542</v>
      </c>
      <c r="J265" s="2" t="s">
        <v>135</v>
      </c>
      <c r="K265" s="2" t="s">
        <v>1306</v>
      </c>
      <c r="L265" s="2" t="s">
        <v>233</v>
      </c>
      <c r="M265" s="2" t="s">
        <v>1307</v>
      </c>
      <c r="N265" s="2" t="s">
        <v>1308</v>
      </c>
      <c r="O265" s="2" t="s">
        <v>74</v>
      </c>
      <c r="P265" s="2" t="s">
        <v>1286</v>
      </c>
      <c r="Q265" s="2" t="s">
        <v>1242</v>
      </c>
      <c r="R265" s="2" t="s">
        <v>236</v>
      </c>
      <c r="S265" s="2" t="s">
        <v>83</v>
      </c>
      <c r="T265" s="2" t="s">
        <v>1309</v>
      </c>
      <c r="U265" s="2" t="s">
        <v>1310</v>
      </c>
      <c r="V265" s="6">
        <v>4.2500000000000003E-2</v>
      </c>
      <c r="W265" s="6">
        <v>5.8090000000000003E-2</v>
      </c>
      <c r="X265" s="2" t="s">
        <v>239</v>
      </c>
      <c r="Y265" s="2" t="s">
        <v>74</v>
      </c>
      <c r="Z265" s="5">
        <v>32000</v>
      </c>
      <c r="AA265" s="5">
        <v>3.7589999999999999</v>
      </c>
      <c r="AB265" s="5">
        <v>97.282129999999995</v>
      </c>
      <c r="AC265" s="5">
        <v>0</v>
      </c>
      <c r="AD265" s="5">
        <v>117.01873000000001</v>
      </c>
      <c r="AE265" s="2" t="s">
        <v>3</v>
      </c>
      <c r="AF265" s="2" t="s">
        <v>3</v>
      </c>
      <c r="AG265" s="2" t="s">
        <v>26</v>
      </c>
      <c r="AH265" s="6">
        <v>3.1999999999999999E-5</v>
      </c>
      <c r="AI265" s="6">
        <v>9.1770000000000003E-4</v>
      </c>
      <c r="AJ265" s="6">
        <v>1.348E-4</v>
      </c>
      <c r="AK265" s="9">
        <v>471830129</v>
      </c>
      <c r="AL265" s="46" t="s">
        <v>4</v>
      </c>
      <c r="AM265" s="46" t="s">
        <v>1</v>
      </c>
    </row>
    <row r="266" spans="1:39" x14ac:dyDescent="0.2">
      <c r="A266" s="2" t="s">
        <v>69</v>
      </c>
      <c r="B266" s="2" t="s">
        <v>87</v>
      </c>
      <c r="C266" s="2" t="s">
        <v>1311</v>
      </c>
      <c r="D266" s="2" t="s">
        <v>1312</v>
      </c>
      <c r="E266" s="2" t="s">
        <v>1237</v>
      </c>
      <c r="F266" s="2" t="s">
        <v>1313</v>
      </c>
      <c r="G266" s="2" t="s">
        <v>1314</v>
      </c>
      <c r="H266" s="2" t="s">
        <v>231</v>
      </c>
      <c r="I266" s="2" t="s">
        <v>542</v>
      </c>
      <c r="J266" s="2" t="s">
        <v>135</v>
      </c>
      <c r="K266" s="2" t="s">
        <v>136</v>
      </c>
      <c r="L266" s="2" t="s">
        <v>233</v>
      </c>
      <c r="M266" s="2" t="s">
        <v>137</v>
      </c>
      <c r="N266" s="2" t="s">
        <v>1315</v>
      </c>
      <c r="O266" s="2" t="s">
        <v>74</v>
      </c>
      <c r="P266" s="2" t="s">
        <v>1286</v>
      </c>
      <c r="Q266" s="2" t="s">
        <v>1242</v>
      </c>
      <c r="R266" s="2" t="s">
        <v>236</v>
      </c>
      <c r="S266" s="2" t="s">
        <v>83</v>
      </c>
      <c r="T266" s="2" t="s">
        <v>1316</v>
      </c>
      <c r="U266" s="2" t="s">
        <v>1317</v>
      </c>
      <c r="V266" s="6">
        <v>4.7500000000000001E-2</v>
      </c>
      <c r="W266" s="6">
        <v>5.3760000000000002E-2</v>
      </c>
      <c r="X266" s="2" t="s">
        <v>239</v>
      </c>
      <c r="Y266" s="2" t="s">
        <v>74</v>
      </c>
      <c r="Z266" s="5">
        <v>90000</v>
      </c>
      <c r="AA266" s="5">
        <v>3.7589999999999999</v>
      </c>
      <c r="AB266" s="5">
        <v>100.42827</v>
      </c>
      <c r="AC266" s="5">
        <v>0</v>
      </c>
      <c r="AD266" s="5">
        <v>339.75891000000001</v>
      </c>
      <c r="AE266" s="2" t="s">
        <v>3</v>
      </c>
      <c r="AF266" s="2" t="s">
        <v>3</v>
      </c>
      <c r="AG266" s="2" t="s">
        <v>26</v>
      </c>
      <c r="AH266" s="6">
        <v>1.6359999999999999E-4</v>
      </c>
      <c r="AI266" s="6">
        <v>2.6645000000000002E-3</v>
      </c>
      <c r="AJ266" s="6">
        <v>3.9140000000000003E-4</v>
      </c>
      <c r="AK266" s="9">
        <v>471957005</v>
      </c>
      <c r="AL266" s="46" t="s">
        <v>4</v>
      </c>
      <c r="AM266" s="46" t="s">
        <v>1</v>
      </c>
    </row>
    <row r="267" spans="1:39" x14ac:dyDescent="0.2">
      <c r="A267" s="2" t="s">
        <v>69</v>
      </c>
      <c r="B267" s="2" t="s">
        <v>87</v>
      </c>
      <c r="C267" s="2" t="s">
        <v>1318</v>
      </c>
      <c r="D267" s="2" t="s">
        <v>1319</v>
      </c>
      <c r="E267" s="2" t="s">
        <v>1237</v>
      </c>
      <c r="F267" s="2" t="s">
        <v>1320</v>
      </c>
      <c r="G267" s="2" t="s">
        <v>1321</v>
      </c>
      <c r="H267" s="2" t="s">
        <v>231</v>
      </c>
      <c r="I267" s="2" t="s">
        <v>542</v>
      </c>
      <c r="J267" s="2" t="s">
        <v>135</v>
      </c>
      <c r="K267" s="2" t="s">
        <v>136</v>
      </c>
      <c r="L267" s="2" t="s">
        <v>233</v>
      </c>
      <c r="M267" s="2" t="s">
        <v>137</v>
      </c>
      <c r="N267" s="2" t="s">
        <v>1322</v>
      </c>
      <c r="O267" s="2" t="s">
        <v>74</v>
      </c>
      <c r="P267" s="2" t="s">
        <v>1286</v>
      </c>
      <c r="Q267" s="2" t="s">
        <v>1242</v>
      </c>
      <c r="R267" s="2" t="s">
        <v>236</v>
      </c>
      <c r="S267" s="2" t="s">
        <v>83</v>
      </c>
      <c r="T267" s="2" t="s">
        <v>1323</v>
      </c>
      <c r="U267" s="2" t="s">
        <v>1324</v>
      </c>
      <c r="V267" s="6">
        <v>3.4500000000000003E-2</v>
      </c>
      <c r="W267" s="6">
        <v>6.7150000000000001E-2</v>
      </c>
      <c r="X267" s="2" t="s">
        <v>239</v>
      </c>
      <c r="Y267" s="2" t="s">
        <v>74</v>
      </c>
      <c r="Z267" s="5">
        <v>85000</v>
      </c>
      <c r="AA267" s="5">
        <v>3.7589999999999999</v>
      </c>
      <c r="AB267" s="5">
        <v>94.508489999999995</v>
      </c>
      <c r="AC267" s="5">
        <v>0</v>
      </c>
      <c r="AD267" s="5">
        <v>301.96883000000003</v>
      </c>
      <c r="AE267" s="2" t="s">
        <v>3</v>
      </c>
      <c r="AF267" s="2" t="s">
        <v>3</v>
      </c>
      <c r="AG267" s="2" t="s">
        <v>26</v>
      </c>
      <c r="AH267" s="6">
        <v>4.4700000000000002E-5</v>
      </c>
      <c r="AI267" s="6">
        <v>2.3682E-3</v>
      </c>
      <c r="AJ267" s="6">
        <v>3.479E-4</v>
      </c>
      <c r="AK267" s="9">
        <v>471935423</v>
      </c>
      <c r="AL267" s="46" t="s">
        <v>4</v>
      </c>
      <c r="AM267" s="46" t="s">
        <v>1</v>
      </c>
    </row>
    <row r="268" spans="1:39" x14ac:dyDescent="0.2">
      <c r="A268" s="2" t="s">
        <v>69</v>
      </c>
      <c r="B268" s="2" t="s">
        <v>87</v>
      </c>
      <c r="C268" s="2" t="s">
        <v>1325</v>
      </c>
      <c r="D268" s="2" t="s">
        <v>1326</v>
      </c>
      <c r="E268" s="2" t="s">
        <v>1237</v>
      </c>
      <c r="F268" s="2" t="s">
        <v>1327</v>
      </c>
      <c r="G268" s="2" t="s">
        <v>1328</v>
      </c>
      <c r="H268" s="2" t="s">
        <v>231</v>
      </c>
      <c r="I268" s="2" t="s">
        <v>542</v>
      </c>
      <c r="J268" s="2" t="s">
        <v>135</v>
      </c>
      <c r="K268" s="2" t="s">
        <v>136</v>
      </c>
      <c r="L268" s="2" t="s">
        <v>233</v>
      </c>
      <c r="M268" s="2" t="s">
        <v>137</v>
      </c>
      <c r="N268" s="2" t="s">
        <v>1329</v>
      </c>
      <c r="O268" s="2" t="s">
        <v>74</v>
      </c>
      <c r="P268" s="2" t="s">
        <v>1330</v>
      </c>
      <c r="Q268" s="2" t="s">
        <v>1242</v>
      </c>
      <c r="R268" s="2" t="s">
        <v>236</v>
      </c>
      <c r="S268" s="2" t="s">
        <v>83</v>
      </c>
      <c r="T268" s="2" t="s">
        <v>1331</v>
      </c>
      <c r="U268" s="2" t="s">
        <v>1332</v>
      </c>
      <c r="V268" s="6">
        <v>3.95E-2</v>
      </c>
      <c r="W268" s="6">
        <v>5.527E-2</v>
      </c>
      <c r="X268" s="2" t="s">
        <v>239</v>
      </c>
      <c r="Y268" s="2" t="s">
        <v>74</v>
      </c>
      <c r="Z268" s="5">
        <v>150000</v>
      </c>
      <c r="AA268" s="5">
        <v>3.7589999999999999</v>
      </c>
      <c r="AB268" s="5">
        <v>99.984830000000002</v>
      </c>
      <c r="AC268" s="5">
        <v>0</v>
      </c>
      <c r="AD268" s="5">
        <v>563.76446999999996</v>
      </c>
      <c r="AE268" s="2" t="s">
        <v>3</v>
      </c>
      <c r="AF268" s="2" t="s">
        <v>3</v>
      </c>
      <c r="AG268" s="2" t="s">
        <v>26</v>
      </c>
      <c r="AH268" s="6">
        <v>6.6600000000000006E-5</v>
      </c>
      <c r="AI268" s="6">
        <v>4.4213000000000004E-3</v>
      </c>
      <c r="AJ268" s="6">
        <v>6.494999999999999E-4</v>
      </c>
      <c r="AK268" s="9">
        <v>473132888</v>
      </c>
      <c r="AL268" s="46" t="s">
        <v>4</v>
      </c>
      <c r="AM268" s="46" t="s">
        <v>1</v>
      </c>
    </row>
    <row r="269" spans="1:39" x14ac:dyDescent="0.2">
      <c r="A269" s="2" t="s">
        <v>69</v>
      </c>
      <c r="B269" s="2" t="s">
        <v>87</v>
      </c>
      <c r="C269" s="2" t="s">
        <v>1245</v>
      </c>
      <c r="D269" s="2" t="s">
        <v>1246</v>
      </c>
      <c r="E269" s="2" t="s">
        <v>1237</v>
      </c>
      <c r="F269" s="2" t="s">
        <v>1333</v>
      </c>
      <c r="G269" s="2" t="s">
        <v>1334</v>
      </c>
      <c r="H269" s="2" t="s">
        <v>231</v>
      </c>
      <c r="I269" s="2" t="s">
        <v>542</v>
      </c>
      <c r="J269" s="2" t="s">
        <v>135</v>
      </c>
      <c r="K269" s="2" t="s">
        <v>136</v>
      </c>
      <c r="L269" s="2" t="s">
        <v>233</v>
      </c>
      <c r="M269" s="2" t="s">
        <v>137</v>
      </c>
      <c r="N269" s="2" t="s">
        <v>1249</v>
      </c>
      <c r="O269" s="2" t="s">
        <v>74</v>
      </c>
      <c r="P269" s="2" t="s">
        <v>1330</v>
      </c>
      <c r="Q269" s="2" t="s">
        <v>1242</v>
      </c>
      <c r="R269" s="2" t="s">
        <v>236</v>
      </c>
      <c r="S269" s="2" t="s">
        <v>83</v>
      </c>
      <c r="T269" s="2" t="s">
        <v>1335</v>
      </c>
      <c r="U269" s="2" t="s">
        <v>1336</v>
      </c>
      <c r="V269" s="6">
        <v>4.2000000000000003E-2</v>
      </c>
      <c r="W269" s="6">
        <v>5.7729999999999997E-2</v>
      </c>
      <c r="X269" s="2" t="s">
        <v>239</v>
      </c>
      <c r="Y269" s="2" t="s">
        <v>74</v>
      </c>
      <c r="Z269" s="5">
        <v>170000</v>
      </c>
      <c r="AA269" s="5">
        <v>3.7589999999999999</v>
      </c>
      <c r="AB269" s="5">
        <v>101.20932000000001</v>
      </c>
      <c r="AC269" s="5">
        <v>0</v>
      </c>
      <c r="AD269" s="5">
        <v>646.75797</v>
      </c>
      <c r="AE269" s="2" t="s">
        <v>3</v>
      </c>
      <c r="AF269" s="2" t="s">
        <v>3</v>
      </c>
      <c r="AG269" s="2" t="s">
        <v>26</v>
      </c>
      <c r="AH269" s="6">
        <v>5.66E-5</v>
      </c>
      <c r="AI269" s="6">
        <v>5.0721000000000004E-3</v>
      </c>
      <c r="AJ269" s="6">
        <v>7.4510000000000006E-4</v>
      </c>
      <c r="AK269" s="9">
        <v>471428312</v>
      </c>
      <c r="AL269" s="46" t="s">
        <v>4</v>
      </c>
      <c r="AM269" s="46" t="s">
        <v>1</v>
      </c>
    </row>
    <row r="270" spans="1:39" x14ac:dyDescent="0.2">
      <c r="A270" s="2" t="s">
        <v>69</v>
      </c>
      <c r="B270" s="2" t="s">
        <v>87</v>
      </c>
      <c r="C270" s="2" t="s">
        <v>1282</v>
      </c>
      <c r="D270" s="2" t="s">
        <v>1283</v>
      </c>
      <c r="E270" s="2" t="s">
        <v>1237</v>
      </c>
      <c r="F270" s="2" t="s">
        <v>1337</v>
      </c>
      <c r="G270" s="2" t="s">
        <v>1338</v>
      </c>
      <c r="H270" s="2" t="s">
        <v>231</v>
      </c>
      <c r="I270" s="2" t="s">
        <v>542</v>
      </c>
      <c r="J270" s="2" t="s">
        <v>135</v>
      </c>
      <c r="K270" s="2" t="s">
        <v>136</v>
      </c>
      <c r="L270" s="2" t="s">
        <v>233</v>
      </c>
      <c r="M270" s="2" t="s">
        <v>137</v>
      </c>
      <c r="N270" s="2" t="s">
        <v>1249</v>
      </c>
      <c r="O270" s="2" t="s">
        <v>74</v>
      </c>
      <c r="P270" s="2" t="s">
        <v>1330</v>
      </c>
      <c r="Q270" s="2" t="s">
        <v>1242</v>
      </c>
      <c r="R270" s="2" t="s">
        <v>236</v>
      </c>
      <c r="S270" s="2" t="s">
        <v>83</v>
      </c>
      <c r="T270" s="2" t="s">
        <v>1339</v>
      </c>
      <c r="U270" s="2" t="s">
        <v>1340</v>
      </c>
      <c r="V270" s="6">
        <v>3.1059999999999997E-2</v>
      </c>
      <c r="W270" s="6">
        <v>7.1719999999999992E-2</v>
      </c>
      <c r="X270" s="2" t="s">
        <v>239</v>
      </c>
      <c r="Y270" s="2" t="s">
        <v>74</v>
      </c>
      <c r="Z270" s="5">
        <v>150000</v>
      </c>
      <c r="AA270" s="5">
        <v>3.7589999999999999</v>
      </c>
      <c r="AB270" s="5">
        <v>98.687110000000004</v>
      </c>
      <c r="AC270" s="5">
        <v>0</v>
      </c>
      <c r="AD270" s="5">
        <v>556.44727</v>
      </c>
      <c r="AE270" s="2" t="s">
        <v>3</v>
      </c>
      <c r="AF270" s="2" t="s">
        <v>3</v>
      </c>
      <c r="AG270" s="2" t="s">
        <v>26</v>
      </c>
      <c r="AH270" s="6">
        <v>4.2799999999999997E-5</v>
      </c>
      <c r="AI270" s="6">
        <v>4.3639000000000004E-3</v>
      </c>
      <c r="AJ270" s="6">
        <v>6.4110000000000002E-4</v>
      </c>
      <c r="AK270" s="9">
        <v>472658891</v>
      </c>
      <c r="AL270" s="46" t="s">
        <v>4</v>
      </c>
      <c r="AM270" s="46" t="s">
        <v>1</v>
      </c>
    </row>
    <row r="271" spans="1:39" x14ac:dyDescent="0.2">
      <c r="A271" s="2" t="s">
        <v>69</v>
      </c>
      <c r="B271" s="2" t="s">
        <v>87</v>
      </c>
      <c r="C271" s="2" t="s">
        <v>1341</v>
      </c>
      <c r="D271" s="2" t="s">
        <v>1283</v>
      </c>
      <c r="E271" s="2" t="s">
        <v>1237</v>
      </c>
      <c r="F271" s="2" t="s">
        <v>1342</v>
      </c>
      <c r="G271" s="2" t="s">
        <v>1343</v>
      </c>
      <c r="H271" s="2" t="s">
        <v>231</v>
      </c>
      <c r="I271" s="2" t="s">
        <v>542</v>
      </c>
      <c r="J271" s="2" t="s">
        <v>135</v>
      </c>
      <c r="K271" s="2" t="s">
        <v>136</v>
      </c>
      <c r="L271" s="2" t="s">
        <v>233</v>
      </c>
      <c r="M271" s="2" t="s">
        <v>137</v>
      </c>
      <c r="N271" s="2" t="s">
        <v>1249</v>
      </c>
      <c r="O271" s="2" t="s">
        <v>74</v>
      </c>
      <c r="P271" s="2" t="s">
        <v>1330</v>
      </c>
      <c r="Q271" s="2" t="s">
        <v>1242</v>
      </c>
      <c r="R271" s="2" t="s">
        <v>236</v>
      </c>
      <c r="S271" s="2" t="s">
        <v>83</v>
      </c>
      <c r="T271" s="2" t="s">
        <v>1344</v>
      </c>
      <c r="U271" s="2" t="s">
        <v>1345</v>
      </c>
      <c r="V271" s="6">
        <v>3.2000000000000001E-2</v>
      </c>
      <c r="W271" s="6">
        <v>5.3929999999999999E-2</v>
      </c>
      <c r="X271" s="2" t="s">
        <v>239</v>
      </c>
      <c r="Y271" s="2" t="s">
        <v>74</v>
      </c>
      <c r="Z271" s="5">
        <v>130000</v>
      </c>
      <c r="AA271" s="5">
        <v>3.7589999999999999</v>
      </c>
      <c r="AB271" s="5">
        <v>95.895210000000006</v>
      </c>
      <c r="AC271" s="5">
        <v>0</v>
      </c>
      <c r="AD271" s="5">
        <v>468.61115999999998</v>
      </c>
      <c r="AE271" s="2" t="s">
        <v>3</v>
      </c>
      <c r="AF271" s="2" t="s">
        <v>3</v>
      </c>
      <c r="AG271" s="2" t="s">
        <v>26</v>
      </c>
      <c r="AH271" s="6">
        <v>4.3299999999999995E-5</v>
      </c>
      <c r="AI271" s="6">
        <v>3.6749999999999999E-3</v>
      </c>
      <c r="AJ271" s="6">
        <v>5.3990000000000006E-4</v>
      </c>
      <c r="AK271" s="9">
        <v>471955017</v>
      </c>
      <c r="AL271" s="46" t="s">
        <v>4</v>
      </c>
      <c r="AM271" s="46" t="s">
        <v>1</v>
      </c>
    </row>
    <row r="272" spans="1:39" x14ac:dyDescent="0.2">
      <c r="A272" s="2" t="s">
        <v>69</v>
      </c>
      <c r="B272" s="2" t="s">
        <v>87</v>
      </c>
      <c r="C272" s="2" t="s">
        <v>1346</v>
      </c>
      <c r="D272" s="2" t="s">
        <v>1347</v>
      </c>
      <c r="E272" s="2" t="s">
        <v>1237</v>
      </c>
      <c r="F272" s="2" t="s">
        <v>1348</v>
      </c>
      <c r="G272" s="2" t="s">
        <v>1349</v>
      </c>
      <c r="H272" s="2" t="s">
        <v>231</v>
      </c>
      <c r="I272" s="2" t="s">
        <v>542</v>
      </c>
      <c r="J272" s="2" t="s">
        <v>135</v>
      </c>
      <c r="K272" s="2" t="s">
        <v>136</v>
      </c>
      <c r="L272" s="2" t="s">
        <v>233</v>
      </c>
      <c r="M272" s="2" t="s">
        <v>137</v>
      </c>
      <c r="N272" s="2" t="s">
        <v>1315</v>
      </c>
      <c r="O272" s="2" t="s">
        <v>74</v>
      </c>
      <c r="P272" s="2" t="s">
        <v>1330</v>
      </c>
      <c r="Q272" s="2" t="s">
        <v>1242</v>
      </c>
      <c r="R272" s="2" t="s">
        <v>236</v>
      </c>
      <c r="S272" s="2" t="s">
        <v>83</v>
      </c>
      <c r="T272" s="2" t="s">
        <v>1083</v>
      </c>
      <c r="U272" s="2" t="s">
        <v>1350</v>
      </c>
      <c r="V272" s="6">
        <v>3.4500000000000003E-2</v>
      </c>
      <c r="W272" s="6">
        <v>5.8540000000000002E-2</v>
      </c>
      <c r="X272" s="2" t="s">
        <v>239</v>
      </c>
      <c r="Y272" s="2" t="s">
        <v>74</v>
      </c>
      <c r="Z272" s="5">
        <v>120000</v>
      </c>
      <c r="AA272" s="5">
        <v>3.7589999999999999</v>
      </c>
      <c r="AB272" s="5">
        <v>101.22949</v>
      </c>
      <c r="AC272" s="5">
        <v>0</v>
      </c>
      <c r="AD272" s="5">
        <v>456.62601999999998</v>
      </c>
      <c r="AE272" s="2" t="s">
        <v>3</v>
      </c>
      <c r="AF272" s="2" t="s">
        <v>3</v>
      </c>
      <c r="AG272" s="2" t="s">
        <v>26</v>
      </c>
      <c r="AH272" s="6">
        <v>1.6000000000000001E-4</v>
      </c>
      <c r="AI272" s="6">
        <v>3.5810999999999998E-3</v>
      </c>
      <c r="AJ272" s="6">
        <v>5.2609999999999994E-4</v>
      </c>
      <c r="AK272" s="9">
        <v>471407027</v>
      </c>
      <c r="AL272" s="46" t="s">
        <v>4</v>
      </c>
      <c r="AM272" s="46" t="s">
        <v>1</v>
      </c>
    </row>
    <row r="273" spans="1:39" x14ac:dyDescent="0.2">
      <c r="A273" s="2" t="s">
        <v>69</v>
      </c>
      <c r="B273" s="2" t="s">
        <v>87</v>
      </c>
      <c r="C273" s="2" t="s">
        <v>1351</v>
      </c>
      <c r="D273" s="2" t="s">
        <v>1352</v>
      </c>
      <c r="E273" s="2" t="s">
        <v>1237</v>
      </c>
      <c r="F273" s="2" t="s">
        <v>1353</v>
      </c>
      <c r="G273" s="2" t="s">
        <v>1354</v>
      </c>
      <c r="H273" s="2" t="s">
        <v>231</v>
      </c>
      <c r="I273" s="2" t="s">
        <v>542</v>
      </c>
      <c r="J273" s="2" t="s">
        <v>135</v>
      </c>
      <c r="K273" s="2" t="s">
        <v>136</v>
      </c>
      <c r="L273" s="2" t="s">
        <v>233</v>
      </c>
      <c r="M273" s="2" t="s">
        <v>137</v>
      </c>
      <c r="N273" s="2" t="s">
        <v>1249</v>
      </c>
      <c r="O273" s="2" t="s">
        <v>74</v>
      </c>
      <c r="P273" s="2" t="s">
        <v>1330</v>
      </c>
      <c r="Q273" s="2" t="s">
        <v>1242</v>
      </c>
      <c r="R273" s="2" t="s">
        <v>236</v>
      </c>
      <c r="S273" s="2" t="s">
        <v>83</v>
      </c>
      <c r="T273" s="2" t="s">
        <v>1355</v>
      </c>
      <c r="U273" s="2" t="s">
        <v>793</v>
      </c>
      <c r="V273" s="6">
        <v>3.5000000000000003E-2</v>
      </c>
      <c r="W273" s="6">
        <v>5.6260000000000004E-2</v>
      </c>
      <c r="X273" s="2" t="s">
        <v>239</v>
      </c>
      <c r="Y273" s="2" t="s">
        <v>74</v>
      </c>
      <c r="Z273" s="5">
        <v>150000</v>
      </c>
      <c r="AA273" s="5">
        <v>3.7589999999999999</v>
      </c>
      <c r="AB273" s="5">
        <v>99.320999999999998</v>
      </c>
      <c r="AC273" s="5">
        <v>0</v>
      </c>
      <c r="AD273" s="5">
        <v>560.02146000000005</v>
      </c>
      <c r="AE273" s="2" t="s">
        <v>3</v>
      </c>
      <c r="AF273" s="2" t="s">
        <v>3</v>
      </c>
      <c r="AG273" s="2" t="s">
        <v>26</v>
      </c>
      <c r="AH273" s="6">
        <v>4.2799999999999997E-5</v>
      </c>
      <c r="AI273" s="6">
        <v>4.3919000000000007E-3</v>
      </c>
      <c r="AJ273" s="6">
        <v>6.4519999999999996E-4</v>
      </c>
      <c r="AK273" s="9">
        <v>472656077</v>
      </c>
      <c r="AL273" s="46" t="s">
        <v>4</v>
      </c>
      <c r="AM273" s="46" t="s">
        <v>1</v>
      </c>
    </row>
    <row r="274" spans="1:39" x14ac:dyDescent="0.2">
      <c r="A274" s="2" t="s">
        <v>69</v>
      </c>
      <c r="B274" s="2" t="s">
        <v>87</v>
      </c>
      <c r="C274" s="2" t="s">
        <v>1356</v>
      </c>
      <c r="D274" s="2" t="s">
        <v>1357</v>
      </c>
      <c r="E274" s="2" t="s">
        <v>1237</v>
      </c>
      <c r="F274" s="2" t="s">
        <v>1358</v>
      </c>
      <c r="G274" s="2" t="s">
        <v>1359</v>
      </c>
      <c r="H274" s="2" t="s">
        <v>231</v>
      </c>
      <c r="I274" s="2" t="s">
        <v>542</v>
      </c>
      <c r="J274" s="2" t="s">
        <v>135</v>
      </c>
      <c r="K274" s="2" t="s">
        <v>1360</v>
      </c>
      <c r="L274" s="2" t="s">
        <v>233</v>
      </c>
      <c r="M274" s="2" t="s">
        <v>1361</v>
      </c>
      <c r="N274" s="2" t="s">
        <v>1362</v>
      </c>
      <c r="O274" s="2" t="s">
        <v>74</v>
      </c>
      <c r="P274" s="2" t="s">
        <v>1330</v>
      </c>
      <c r="Q274" s="2" t="s">
        <v>1242</v>
      </c>
      <c r="R274" s="2" t="s">
        <v>236</v>
      </c>
      <c r="S274" s="2" t="s">
        <v>83</v>
      </c>
      <c r="T274" s="2" t="s">
        <v>1363</v>
      </c>
      <c r="U274" s="2" t="s">
        <v>1364</v>
      </c>
      <c r="V274" s="6">
        <v>5.6250000000000001E-2</v>
      </c>
      <c r="W274" s="6">
        <v>8.7829999999999991E-2</v>
      </c>
      <c r="X274" s="2" t="s">
        <v>239</v>
      </c>
      <c r="Y274" s="2" t="s">
        <v>74</v>
      </c>
      <c r="Z274" s="5">
        <v>370000</v>
      </c>
      <c r="AA274" s="5">
        <v>3.7589999999999999</v>
      </c>
      <c r="AB274" s="5">
        <v>103.50512000000001</v>
      </c>
      <c r="AC274" s="5">
        <v>0</v>
      </c>
      <c r="AD274" s="5">
        <v>1439.5802699999999</v>
      </c>
      <c r="AE274" s="2" t="s">
        <v>3</v>
      </c>
      <c r="AF274" s="2" t="s">
        <v>3</v>
      </c>
      <c r="AG274" s="2" t="s">
        <v>26</v>
      </c>
      <c r="AH274" s="6">
        <v>4.6250000000000002E-4</v>
      </c>
      <c r="AI274" s="6">
        <v>1.1289800000000001E-2</v>
      </c>
      <c r="AJ274" s="6">
        <v>1.6585E-3</v>
      </c>
      <c r="AK274" s="9">
        <v>471788202</v>
      </c>
      <c r="AL274" s="46" t="s">
        <v>4</v>
      </c>
      <c r="AM274" s="46" t="s">
        <v>1</v>
      </c>
    </row>
    <row r="275" spans="1:39" x14ac:dyDescent="0.2">
      <c r="A275" s="2" t="s">
        <v>69</v>
      </c>
      <c r="B275" s="2" t="s">
        <v>87</v>
      </c>
      <c r="C275" s="2" t="s">
        <v>1365</v>
      </c>
      <c r="D275" s="2" t="s">
        <v>1366</v>
      </c>
      <c r="E275" s="2" t="s">
        <v>1237</v>
      </c>
      <c r="F275" s="2" t="s">
        <v>1367</v>
      </c>
      <c r="G275" s="2" t="s">
        <v>1368</v>
      </c>
      <c r="H275" s="2" t="s">
        <v>231</v>
      </c>
      <c r="I275" s="2" t="s">
        <v>542</v>
      </c>
      <c r="J275" s="2" t="s">
        <v>135</v>
      </c>
      <c r="K275" s="2" t="s">
        <v>1369</v>
      </c>
      <c r="L275" s="2" t="s">
        <v>233</v>
      </c>
      <c r="M275" s="2" t="s">
        <v>1370</v>
      </c>
      <c r="N275" s="2" t="s">
        <v>1308</v>
      </c>
      <c r="O275" s="2" t="s">
        <v>74</v>
      </c>
      <c r="P275" s="2" t="s">
        <v>1330</v>
      </c>
      <c r="Q275" s="2" t="s">
        <v>1242</v>
      </c>
      <c r="R275" s="2" t="s">
        <v>236</v>
      </c>
      <c r="S275" s="2" t="s">
        <v>83</v>
      </c>
      <c r="T275" s="2" t="s">
        <v>1371</v>
      </c>
      <c r="U275" s="2" t="s">
        <v>1372</v>
      </c>
      <c r="V275" s="6">
        <v>3.6249999999999998E-2</v>
      </c>
      <c r="W275" s="6">
        <v>5.5370000000000003E-2</v>
      </c>
      <c r="X275" s="2" t="s">
        <v>239</v>
      </c>
      <c r="Y275" s="2" t="s">
        <v>74</v>
      </c>
      <c r="Z275" s="5">
        <v>85000</v>
      </c>
      <c r="AA275" s="5">
        <v>3.7589999999999999</v>
      </c>
      <c r="AB275" s="5">
        <v>97.361369999999994</v>
      </c>
      <c r="AC275" s="5">
        <v>0</v>
      </c>
      <c r="AD275" s="5">
        <v>311.08418</v>
      </c>
      <c r="AE275" s="2" t="s">
        <v>3</v>
      </c>
      <c r="AF275" s="2" t="s">
        <v>3</v>
      </c>
      <c r="AG275" s="2" t="s">
        <v>26</v>
      </c>
      <c r="AH275" s="6">
        <v>9.4400000000000004E-5</v>
      </c>
      <c r="AI275" s="6">
        <v>2.4396999999999999E-3</v>
      </c>
      <c r="AJ275" s="6">
        <v>3.5839999999999998E-4</v>
      </c>
      <c r="AK275" s="9">
        <v>471959563</v>
      </c>
      <c r="AL275" s="46" t="s">
        <v>4</v>
      </c>
      <c r="AM275" s="46" t="s">
        <v>1</v>
      </c>
    </row>
    <row r="276" spans="1:39" x14ac:dyDescent="0.2">
      <c r="A276" s="2" t="s">
        <v>69</v>
      </c>
      <c r="B276" s="2" t="s">
        <v>87</v>
      </c>
      <c r="C276" s="2" t="s">
        <v>1373</v>
      </c>
      <c r="D276" s="2" t="s">
        <v>1374</v>
      </c>
      <c r="E276" s="2" t="s">
        <v>1237</v>
      </c>
      <c r="F276" s="2" t="s">
        <v>1375</v>
      </c>
      <c r="G276" s="2" t="s">
        <v>1376</v>
      </c>
      <c r="H276" s="2" t="s">
        <v>231</v>
      </c>
      <c r="I276" s="2" t="s">
        <v>542</v>
      </c>
      <c r="J276" s="2" t="s">
        <v>135</v>
      </c>
      <c r="K276" s="2" t="s">
        <v>136</v>
      </c>
      <c r="L276" s="2" t="s">
        <v>233</v>
      </c>
      <c r="M276" s="2" t="s">
        <v>137</v>
      </c>
      <c r="N276" s="2" t="s">
        <v>1249</v>
      </c>
      <c r="O276" s="2" t="s">
        <v>74</v>
      </c>
      <c r="P276" s="2" t="s">
        <v>1330</v>
      </c>
      <c r="Q276" s="2" t="s">
        <v>1242</v>
      </c>
      <c r="R276" s="2" t="s">
        <v>236</v>
      </c>
      <c r="S276" s="2" t="s">
        <v>83</v>
      </c>
      <c r="T276" s="2" t="s">
        <v>1377</v>
      </c>
      <c r="U276" s="2" t="s">
        <v>1378</v>
      </c>
      <c r="V276" s="6">
        <v>0.03</v>
      </c>
      <c r="W276" s="6">
        <v>5.4169999999999996E-2</v>
      </c>
      <c r="X276" s="2" t="s">
        <v>239</v>
      </c>
      <c r="Y276" s="2" t="s">
        <v>74</v>
      </c>
      <c r="Z276" s="5">
        <v>150000</v>
      </c>
      <c r="AA276" s="5">
        <v>3.7589999999999999</v>
      </c>
      <c r="AB276" s="5">
        <v>96.442999999999998</v>
      </c>
      <c r="AC276" s="5">
        <v>0</v>
      </c>
      <c r="AD276" s="5">
        <v>543.79386</v>
      </c>
      <c r="AE276" s="2" t="s">
        <v>3</v>
      </c>
      <c r="AF276" s="2" t="s">
        <v>3</v>
      </c>
      <c r="AG276" s="2" t="s">
        <v>26</v>
      </c>
      <c r="AH276" s="6">
        <v>4.2799999999999997E-5</v>
      </c>
      <c r="AI276" s="6">
        <v>4.2646999999999997E-3</v>
      </c>
      <c r="AJ276" s="6">
        <v>6.265E-4</v>
      </c>
      <c r="AK276" s="9">
        <v>471775985</v>
      </c>
      <c r="AL276" s="46" t="s">
        <v>4</v>
      </c>
      <c r="AM276" s="46" t="s">
        <v>1</v>
      </c>
    </row>
    <row r="277" spans="1:39" x14ac:dyDescent="0.2">
      <c r="A277" s="2" t="s">
        <v>69</v>
      </c>
      <c r="B277" s="2" t="s">
        <v>92</v>
      </c>
      <c r="C277" s="2" t="s">
        <v>226</v>
      </c>
      <c r="D277" s="2" t="s">
        <v>227</v>
      </c>
      <c r="E277" s="2" t="s">
        <v>228</v>
      </c>
      <c r="F277" s="2" t="s">
        <v>229</v>
      </c>
      <c r="G277" s="2" t="s">
        <v>230</v>
      </c>
      <c r="H277" s="2" t="s">
        <v>231</v>
      </c>
      <c r="I277" s="2" t="s">
        <v>232</v>
      </c>
      <c r="J277" s="2" t="s">
        <v>73</v>
      </c>
      <c r="K277" s="2" t="s">
        <v>73</v>
      </c>
      <c r="L277" s="2" t="s">
        <v>233</v>
      </c>
      <c r="M277" s="2" t="s">
        <v>115</v>
      </c>
      <c r="N277" s="2" t="s">
        <v>234</v>
      </c>
      <c r="O277" s="2" t="s">
        <v>74</v>
      </c>
      <c r="P277" s="2" t="s">
        <v>235</v>
      </c>
      <c r="Q277" s="2" t="s">
        <v>86</v>
      </c>
      <c r="R277" s="2" t="s">
        <v>236</v>
      </c>
      <c r="S277" s="2" t="s">
        <v>77</v>
      </c>
      <c r="T277" s="2" t="s">
        <v>237</v>
      </c>
      <c r="U277" s="2" t="s">
        <v>238</v>
      </c>
      <c r="V277" s="6">
        <v>2.3799999999999998E-2</v>
      </c>
      <c r="W277" s="6">
        <v>5.96E-2</v>
      </c>
      <c r="X277" s="2" t="s">
        <v>239</v>
      </c>
      <c r="Y277" s="2" t="s">
        <v>74</v>
      </c>
      <c r="Z277" s="5">
        <v>69605</v>
      </c>
      <c r="AA277" s="5">
        <v>1</v>
      </c>
      <c r="AB277" s="5">
        <v>83.57</v>
      </c>
      <c r="AC277" s="5">
        <v>0</v>
      </c>
      <c r="AD277" s="5">
        <v>58.168889999999998</v>
      </c>
      <c r="AE277" s="2" t="s">
        <v>3</v>
      </c>
      <c r="AF277" s="2" t="s">
        <v>3</v>
      </c>
      <c r="AG277" s="2" t="s">
        <v>26</v>
      </c>
      <c r="AH277" s="6">
        <v>1.07E-4</v>
      </c>
      <c r="AI277" s="6">
        <v>5.2769999999999996E-3</v>
      </c>
      <c r="AJ277" s="6">
        <v>1.1738E-3</v>
      </c>
      <c r="AK277" s="2" t="s">
        <v>3</v>
      </c>
      <c r="AL277" s="46" t="s">
        <v>4</v>
      </c>
      <c r="AM277" s="46" t="s">
        <v>1</v>
      </c>
    </row>
    <row r="278" spans="1:39" x14ac:dyDescent="0.2">
      <c r="A278" s="2" t="s">
        <v>69</v>
      </c>
      <c r="B278" s="2" t="s">
        <v>92</v>
      </c>
      <c r="C278" s="2" t="s">
        <v>538</v>
      </c>
      <c r="D278" s="2" t="s">
        <v>539</v>
      </c>
      <c r="E278" s="2" t="s">
        <v>228</v>
      </c>
      <c r="F278" s="2" t="s">
        <v>540</v>
      </c>
      <c r="G278" s="2" t="s">
        <v>541</v>
      </c>
      <c r="H278" s="2" t="s">
        <v>231</v>
      </c>
      <c r="I278" s="2" t="s">
        <v>542</v>
      </c>
      <c r="J278" s="2" t="s">
        <v>73</v>
      </c>
      <c r="K278" s="2" t="s">
        <v>73</v>
      </c>
      <c r="L278" s="2" t="s">
        <v>233</v>
      </c>
      <c r="M278" s="2" t="s">
        <v>115</v>
      </c>
      <c r="N278" s="2" t="s">
        <v>325</v>
      </c>
      <c r="O278" s="2" t="s">
        <v>74</v>
      </c>
      <c r="P278" s="2" t="s">
        <v>235</v>
      </c>
      <c r="Q278" s="2" t="s">
        <v>86</v>
      </c>
      <c r="R278" s="2" t="s">
        <v>236</v>
      </c>
      <c r="S278" s="2" t="s">
        <v>77</v>
      </c>
      <c r="T278" s="2" t="s">
        <v>543</v>
      </c>
      <c r="U278" s="2" t="s">
        <v>544</v>
      </c>
      <c r="V278" s="6">
        <v>4.6900000000000004E-2</v>
      </c>
      <c r="W278" s="6">
        <v>7.7800000000000008E-2</v>
      </c>
      <c r="X278" s="2" t="s">
        <v>239</v>
      </c>
      <c r="Y278" s="2" t="s">
        <v>74</v>
      </c>
      <c r="Z278" s="5">
        <v>128702.51</v>
      </c>
      <c r="AA278" s="5">
        <v>1</v>
      </c>
      <c r="AB278" s="5">
        <v>99.55</v>
      </c>
      <c r="AC278" s="5">
        <v>0</v>
      </c>
      <c r="AD278" s="5">
        <v>128.12334000000001</v>
      </c>
      <c r="AE278" s="2" t="s">
        <v>3</v>
      </c>
      <c r="AF278" s="2" t="s">
        <v>3</v>
      </c>
      <c r="AG278" s="2" t="s">
        <v>26</v>
      </c>
      <c r="AH278" s="6">
        <v>9.1500000000000001E-5</v>
      </c>
      <c r="AI278" s="6">
        <v>1.1623099999999999E-2</v>
      </c>
      <c r="AJ278" s="6">
        <v>2.5855000000000001E-3</v>
      </c>
      <c r="AK278" s="2" t="s">
        <v>3</v>
      </c>
      <c r="AL278" s="46" t="s">
        <v>4</v>
      </c>
      <c r="AM278" s="46" t="s">
        <v>1</v>
      </c>
    </row>
    <row r="279" spans="1:39" x14ac:dyDescent="0.2">
      <c r="A279" s="2" t="s">
        <v>69</v>
      </c>
      <c r="B279" s="2" t="s">
        <v>92</v>
      </c>
      <c r="C279" s="2" t="s">
        <v>538</v>
      </c>
      <c r="D279" s="2" t="s">
        <v>539</v>
      </c>
      <c r="E279" s="2" t="s">
        <v>228</v>
      </c>
      <c r="F279" s="2" t="s">
        <v>545</v>
      </c>
      <c r="G279" s="2" t="s">
        <v>546</v>
      </c>
      <c r="H279" s="2" t="s">
        <v>231</v>
      </c>
      <c r="I279" s="2" t="s">
        <v>542</v>
      </c>
      <c r="J279" s="2" t="s">
        <v>73</v>
      </c>
      <c r="K279" s="2" t="s">
        <v>73</v>
      </c>
      <c r="L279" s="2" t="s">
        <v>233</v>
      </c>
      <c r="M279" s="2" t="s">
        <v>115</v>
      </c>
      <c r="N279" s="2" t="s">
        <v>325</v>
      </c>
      <c r="O279" s="2" t="s">
        <v>74</v>
      </c>
      <c r="P279" s="2" t="s">
        <v>235</v>
      </c>
      <c r="Q279" s="2" t="s">
        <v>86</v>
      </c>
      <c r="R279" s="2" t="s">
        <v>236</v>
      </c>
      <c r="S279" s="2" t="s">
        <v>77</v>
      </c>
      <c r="T279" s="2" t="s">
        <v>547</v>
      </c>
      <c r="U279" s="2" t="s">
        <v>544</v>
      </c>
      <c r="V279" s="6">
        <v>4.6900000000000004E-2</v>
      </c>
      <c r="W279" s="6">
        <v>7.6299999999999993E-2</v>
      </c>
      <c r="X279" s="2" t="s">
        <v>239</v>
      </c>
      <c r="Y279" s="2" t="s">
        <v>74</v>
      </c>
      <c r="Z279" s="5">
        <v>1.1599999999999999</v>
      </c>
      <c r="AA279" s="5">
        <v>1</v>
      </c>
      <c r="AB279" s="5">
        <v>101.4</v>
      </c>
      <c r="AC279" s="5">
        <v>0</v>
      </c>
      <c r="AD279" s="5">
        <v>1.17E-3</v>
      </c>
      <c r="AE279" s="2" t="s">
        <v>3</v>
      </c>
      <c r="AF279" s="2" t="s">
        <v>3</v>
      </c>
      <c r="AG279" s="2" t="s">
        <v>26</v>
      </c>
      <c r="AH279" s="6">
        <v>0</v>
      </c>
      <c r="AI279" s="6">
        <v>1.0000000000000001E-7</v>
      </c>
      <c r="AJ279" s="6">
        <v>0</v>
      </c>
      <c r="AK279" s="2" t="s">
        <v>3</v>
      </c>
      <c r="AL279" s="46" t="s">
        <v>4</v>
      </c>
      <c r="AM279" s="46" t="s">
        <v>1</v>
      </c>
    </row>
    <row r="280" spans="1:39" x14ac:dyDescent="0.2">
      <c r="A280" s="2" t="s">
        <v>69</v>
      </c>
      <c r="B280" s="2" t="s">
        <v>92</v>
      </c>
      <c r="C280" s="2" t="s">
        <v>548</v>
      </c>
      <c r="D280" s="2" t="s">
        <v>549</v>
      </c>
      <c r="E280" s="2" t="s">
        <v>228</v>
      </c>
      <c r="F280" s="2" t="s">
        <v>1379</v>
      </c>
      <c r="G280" s="2" t="s">
        <v>1380</v>
      </c>
      <c r="H280" s="2" t="s">
        <v>231</v>
      </c>
      <c r="I280" s="2" t="s">
        <v>259</v>
      </c>
      <c r="J280" s="2" t="s">
        <v>73</v>
      </c>
      <c r="K280" s="2" t="s">
        <v>73</v>
      </c>
      <c r="L280" s="2" t="s">
        <v>233</v>
      </c>
      <c r="M280" s="2" t="s">
        <v>115</v>
      </c>
      <c r="N280" s="2" t="s">
        <v>244</v>
      </c>
      <c r="O280" s="2" t="s">
        <v>74</v>
      </c>
      <c r="P280" s="2" t="s">
        <v>85</v>
      </c>
      <c r="Q280" s="2" t="s">
        <v>86</v>
      </c>
      <c r="R280" s="2" t="s">
        <v>236</v>
      </c>
      <c r="S280" s="2" t="s">
        <v>77</v>
      </c>
      <c r="T280" s="2" t="s">
        <v>583</v>
      </c>
      <c r="U280" s="2" t="s">
        <v>1381</v>
      </c>
      <c r="V280" s="6">
        <v>4.6500000000000007E-2</v>
      </c>
      <c r="W280" s="6">
        <v>3.4799999999999998E-2</v>
      </c>
      <c r="X280" s="2" t="s">
        <v>239</v>
      </c>
      <c r="Y280" s="2" t="s">
        <v>74</v>
      </c>
      <c r="Z280" s="5">
        <v>20670.2</v>
      </c>
      <c r="AA280" s="5">
        <v>1</v>
      </c>
      <c r="AB280" s="5">
        <v>115.42</v>
      </c>
      <c r="AC280" s="5">
        <v>24.4268</v>
      </c>
      <c r="AD280" s="5">
        <v>48.284379999999999</v>
      </c>
      <c r="AE280" s="2" t="s">
        <v>3</v>
      </c>
      <c r="AF280" s="2" t="s">
        <v>3</v>
      </c>
      <c r="AG280" s="2" t="s">
        <v>26</v>
      </c>
      <c r="AH280" s="6">
        <v>1.4420000000000001E-4</v>
      </c>
      <c r="AI280" s="6">
        <v>4.3803000000000002E-3</v>
      </c>
      <c r="AJ280" s="6">
        <v>9.7439999999999994E-4</v>
      </c>
      <c r="AK280" s="2" t="s">
        <v>3</v>
      </c>
      <c r="AL280" s="46" t="s">
        <v>4</v>
      </c>
      <c r="AM280" s="46" t="s">
        <v>1</v>
      </c>
    </row>
    <row r="281" spans="1:39" x14ac:dyDescent="0.2">
      <c r="A281" s="2" t="s">
        <v>69</v>
      </c>
      <c r="B281" s="2" t="s">
        <v>92</v>
      </c>
      <c r="C281" s="2" t="s">
        <v>240</v>
      </c>
      <c r="D281" s="2" t="s">
        <v>241</v>
      </c>
      <c r="E281" s="2" t="s">
        <v>228</v>
      </c>
      <c r="F281" s="2" t="s">
        <v>1382</v>
      </c>
      <c r="G281" s="2" t="s">
        <v>1383</v>
      </c>
      <c r="H281" s="2" t="s">
        <v>231</v>
      </c>
      <c r="I281" s="2" t="s">
        <v>232</v>
      </c>
      <c r="J281" s="2" t="s">
        <v>73</v>
      </c>
      <c r="K281" s="2" t="s">
        <v>73</v>
      </c>
      <c r="L281" s="2" t="s">
        <v>233</v>
      </c>
      <c r="M281" s="2" t="s">
        <v>115</v>
      </c>
      <c r="N281" s="2" t="s">
        <v>244</v>
      </c>
      <c r="O281" s="2" t="s">
        <v>74</v>
      </c>
      <c r="P281" s="2" t="s">
        <v>85</v>
      </c>
      <c r="Q281" s="2" t="s">
        <v>86</v>
      </c>
      <c r="R281" s="2" t="s">
        <v>236</v>
      </c>
      <c r="S281" s="2" t="s">
        <v>77</v>
      </c>
      <c r="T281" s="2" t="s">
        <v>741</v>
      </c>
      <c r="U281" s="2" t="s">
        <v>1384</v>
      </c>
      <c r="V281" s="6">
        <v>3.2500000000000001E-2</v>
      </c>
      <c r="W281" s="6">
        <v>6.1600000000000002E-2</v>
      </c>
      <c r="X281" s="2" t="s">
        <v>239</v>
      </c>
      <c r="Y281" s="2" t="s">
        <v>74</v>
      </c>
      <c r="Z281" s="5">
        <v>284818.84999999998</v>
      </c>
      <c r="AA281" s="5">
        <v>1</v>
      </c>
      <c r="AB281" s="5">
        <v>92.55</v>
      </c>
      <c r="AC281" s="5">
        <v>0</v>
      </c>
      <c r="AD281" s="5">
        <v>263.59983999999997</v>
      </c>
      <c r="AE281" s="2" t="s">
        <v>3</v>
      </c>
      <c r="AF281" s="2" t="s">
        <v>3</v>
      </c>
      <c r="AG281" s="2" t="s">
        <v>26</v>
      </c>
      <c r="AH281" s="6">
        <v>9.7610000000000004E-4</v>
      </c>
      <c r="AI281" s="6">
        <v>2.3913299999999998E-2</v>
      </c>
      <c r="AJ281" s="6">
        <v>5.3193999999999993E-3</v>
      </c>
      <c r="AK281" s="2" t="s">
        <v>3</v>
      </c>
      <c r="AL281" s="46" t="s">
        <v>4</v>
      </c>
      <c r="AM281" s="46" t="s">
        <v>1</v>
      </c>
    </row>
    <row r="282" spans="1:39" x14ac:dyDescent="0.2">
      <c r="A282" s="2" t="s">
        <v>69</v>
      </c>
      <c r="B282" s="2" t="s">
        <v>92</v>
      </c>
      <c r="C282" s="2" t="s">
        <v>247</v>
      </c>
      <c r="D282" s="2" t="s">
        <v>248</v>
      </c>
      <c r="E282" s="2" t="s">
        <v>228</v>
      </c>
      <c r="F282" s="2" t="s">
        <v>249</v>
      </c>
      <c r="G282" s="2" t="s">
        <v>250</v>
      </c>
      <c r="H282" s="2" t="s">
        <v>231</v>
      </c>
      <c r="I282" s="2" t="s">
        <v>232</v>
      </c>
      <c r="J282" s="2" t="s">
        <v>73</v>
      </c>
      <c r="K282" s="2" t="s">
        <v>73</v>
      </c>
      <c r="L282" s="2" t="s">
        <v>233</v>
      </c>
      <c r="M282" s="2" t="s">
        <v>115</v>
      </c>
      <c r="N282" s="2" t="s">
        <v>251</v>
      </c>
      <c r="O282" s="2" t="s">
        <v>74</v>
      </c>
      <c r="P282" s="2" t="s">
        <v>252</v>
      </c>
      <c r="Q282" s="2" t="s">
        <v>86</v>
      </c>
      <c r="R282" s="2" t="s">
        <v>236</v>
      </c>
      <c r="S282" s="2" t="s">
        <v>77</v>
      </c>
      <c r="T282" s="2" t="s">
        <v>253</v>
      </c>
      <c r="U282" s="2" t="s">
        <v>254</v>
      </c>
      <c r="V282" s="6">
        <v>3.6499999999999998E-2</v>
      </c>
      <c r="W282" s="6">
        <v>5.7999999999999996E-2</v>
      </c>
      <c r="X282" s="2" t="s">
        <v>239</v>
      </c>
      <c r="Y282" s="2" t="s">
        <v>74</v>
      </c>
      <c r="Z282" s="5">
        <v>150394.87</v>
      </c>
      <c r="AA282" s="5">
        <v>1</v>
      </c>
      <c r="AB282" s="5">
        <v>95.7</v>
      </c>
      <c r="AC282" s="5">
        <v>0</v>
      </c>
      <c r="AD282" s="5">
        <v>143.92788999999999</v>
      </c>
      <c r="AE282" s="2" t="s">
        <v>3</v>
      </c>
      <c r="AF282" s="2" t="s">
        <v>3</v>
      </c>
      <c r="AG282" s="2" t="s">
        <v>26</v>
      </c>
      <c r="AH282" s="6">
        <v>7.4800000000000002E-5</v>
      </c>
      <c r="AI282" s="6">
        <v>1.30569E-2</v>
      </c>
      <c r="AJ282" s="6">
        <v>2.9043999999999997E-3</v>
      </c>
      <c r="AK282" s="2" t="s">
        <v>3</v>
      </c>
      <c r="AL282" s="46" t="s">
        <v>4</v>
      </c>
      <c r="AM282" s="46" t="s">
        <v>1</v>
      </c>
    </row>
    <row r="283" spans="1:39" x14ac:dyDescent="0.2">
      <c r="A283" s="2" t="s">
        <v>69</v>
      </c>
      <c r="B283" s="2" t="s">
        <v>92</v>
      </c>
      <c r="C283" s="2" t="s">
        <v>255</v>
      </c>
      <c r="D283" s="2" t="s">
        <v>256</v>
      </c>
      <c r="E283" s="2" t="s">
        <v>228</v>
      </c>
      <c r="F283" s="2" t="s">
        <v>257</v>
      </c>
      <c r="G283" s="2" t="s">
        <v>258</v>
      </c>
      <c r="H283" s="2" t="s">
        <v>231</v>
      </c>
      <c r="I283" s="2" t="s">
        <v>259</v>
      </c>
      <c r="J283" s="2" t="s">
        <v>73</v>
      </c>
      <c r="K283" s="2" t="s">
        <v>73</v>
      </c>
      <c r="L283" s="2" t="s">
        <v>233</v>
      </c>
      <c r="M283" s="2" t="s">
        <v>115</v>
      </c>
      <c r="N283" s="2" t="s">
        <v>260</v>
      </c>
      <c r="O283" s="2" t="s">
        <v>74</v>
      </c>
      <c r="P283" s="2" t="s">
        <v>252</v>
      </c>
      <c r="Q283" s="2" t="s">
        <v>86</v>
      </c>
      <c r="R283" s="2" t="s">
        <v>236</v>
      </c>
      <c r="S283" s="2" t="s">
        <v>77</v>
      </c>
      <c r="T283" s="2" t="s">
        <v>261</v>
      </c>
      <c r="U283" s="2" t="s">
        <v>262</v>
      </c>
      <c r="V283" s="6">
        <v>3.3000000000000002E-2</v>
      </c>
      <c r="W283" s="6">
        <v>4.1900000000000007E-2</v>
      </c>
      <c r="X283" s="2" t="s">
        <v>239</v>
      </c>
      <c r="Y283" s="2" t="s">
        <v>74</v>
      </c>
      <c r="Z283" s="5">
        <v>141550</v>
      </c>
      <c r="AA283" s="5">
        <v>1</v>
      </c>
      <c r="AB283" s="5">
        <v>100.71</v>
      </c>
      <c r="AC283" s="5">
        <v>0</v>
      </c>
      <c r="AD283" s="5">
        <v>142.55500000000001</v>
      </c>
      <c r="AE283" s="2" t="s">
        <v>3</v>
      </c>
      <c r="AF283" s="2" t="s">
        <v>3</v>
      </c>
      <c r="AG283" s="2" t="s">
        <v>26</v>
      </c>
      <c r="AH283" s="6">
        <v>1.13E-4</v>
      </c>
      <c r="AI283" s="6">
        <v>1.2932300000000001E-2</v>
      </c>
      <c r="AJ283" s="6">
        <v>2.8766999999999998E-3</v>
      </c>
      <c r="AK283" s="2" t="s">
        <v>3</v>
      </c>
      <c r="AL283" s="46" t="s">
        <v>4</v>
      </c>
      <c r="AM283" s="46" t="s">
        <v>1</v>
      </c>
    </row>
    <row r="284" spans="1:39" x14ac:dyDescent="0.2">
      <c r="A284" s="2" t="s">
        <v>69</v>
      </c>
      <c r="B284" s="2" t="s">
        <v>92</v>
      </c>
      <c r="C284" s="2" t="s">
        <v>263</v>
      </c>
      <c r="D284" s="2" t="s">
        <v>264</v>
      </c>
      <c r="E284" s="2" t="s">
        <v>228</v>
      </c>
      <c r="F284" s="2" t="s">
        <v>662</v>
      </c>
      <c r="G284" s="2" t="s">
        <v>663</v>
      </c>
      <c r="H284" s="2" t="s">
        <v>231</v>
      </c>
      <c r="I284" s="2" t="s">
        <v>259</v>
      </c>
      <c r="J284" s="2" t="s">
        <v>73</v>
      </c>
      <c r="K284" s="2" t="s">
        <v>73</v>
      </c>
      <c r="L284" s="2" t="s">
        <v>233</v>
      </c>
      <c r="M284" s="2" t="s">
        <v>115</v>
      </c>
      <c r="N284" s="2" t="s">
        <v>260</v>
      </c>
      <c r="O284" s="2" t="s">
        <v>74</v>
      </c>
      <c r="P284" s="2" t="s">
        <v>267</v>
      </c>
      <c r="Q284" s="2" t="s">
        <v>86</v>
      </c>
      <c r="R284" s="2" t="s">
        <v>236</v>
      </c>
      <c r="S284" s="2" t="s">
        <v>77</v>
      </c>
      <c r="T284" s="2" t="s">
        <v>664</v>
      </c>
      <c r="U284" s="2" t="s">
        <v>665</v>
      </c>
      <c r="V284" s="6">
        <v>3.85E-2</v>
      </c>
      <c r="W284" s="6">
        <v>2.4900000000000002E-2</v>
      </c>
      <c r="X284" s="2" t="s">
        <v>239</v>
      </c>
      <c r="Y284" s="2" t="s">
        <v>74</v>
      </c>
      <c r="Z284" s="5">
        <v>92220.43</v>
      </c>
      <c r="AA284" s="5">
        <v>1</v>
      </c>
      <c r="AB284" s="5">
        <v>121.05</v>
      </c>
      <c r="AC284" s="5">
        <v>0</v>
      </c>
      <c r="AD284" s="5">
        <v>111.63283</v>
      </c>
      <c r="AE284" s="2" t="s">
        <v>3</v>
      </c>
      <c r="AF284" s="2" t="s">
        <v>3</v>
      </c>
      <c r="AG284" s="2" t="s">
        <v>26</v>
      </c>
      <c r="AH284" s="6">
        <v>3.6000000000000001E-5</v>
      </c>
      <c r="AI284" s="6">
        <v>1.01271E-2</v>
      </c>
      <c r="AJ284" s="6">
        <v>2.2526999999999998E-3</v>
      </c>
      <c r="AK284" s="2" t="s">
        <v>3</v>
      </c>
      <c r="AL284" s="46" t="s">
        <v>4</v>
      </c>
      <c r="AM284" s="46" t="s">
        <v>1</v>
      </c>
    </row>
    <row r="285" spans="1:39" x14ac:dyDescent="0.2">
      <c r="A285" s="2" t="s">
        <v>69</v>
      </c>
      <c r="B285" s="2" t="s">
        <v>92</v>
      </c>
      <c r="C285" s="2" t="s">
        <v>263</v>
      </c>
      <c r="D285" s="2" t="s">
        <v>264</v>
      </c>
      <c r="E285" s="2" t="s">
        <v>228</v>
      </c>
      <c r="F285" s="2" t="s">
        <v>265</v>
      </c>
      <c r="G285" s="2" t="s">
        <v>266</v>
      </c>
      <c r="H285" s="2" t="s">
        <v>231</v>
      </c>
      <c r="I285" s="2" t="s">
        <v>259</v>
      </c>
      <c r="J285" s="2" t="s">
        <v>73</v>
      </c>
      <c r="K285" s="2" t="s">
        <v>73</v>
      </c>
      <c r="L285" s="2" t="s">
        <v>233</v>
      </c>
      <c r="M285" s="2" t="s">
        <v>115</v>
      </c>
      <c r="N285" s="2" t="s">
        <v>260</v>
      </c>
      <c r="O285" s="2" t="s">
        <v>74</v>
      </c>
      <c r="P285" s="2" t="s">
        <v>267</v>
      </c>
      <c r="Q285" s="2" t="s">
        <v>86</v>
      </c>
      <c r="R285" s="2" t="s">
        <v>236</v>
      </c>
      <c r="S285" s="2" t="s">
        <v>77</v>
      </c>
      <c r="T285" s="2" t="s">
        <v>268</v>
      </c>
      <c r="U285" s="2" t="s">
        <v>269</v>
      </c>
      <c r="V285" s="6">
        <v>2.3900000000000001E-2</v>
      </c>
      <c r="W285" s="6">
        <v>3.0200000000000001E-2</v>
      </c>
      <c r="X285" s="2" t="s">
        <v>239</v>
      </c>
      <c r="Y285" s="2" t="s">
        <v>74</v>
      </c>
      <c r="Z285" s="5">
        <v>110000</v>
      </c>
      <c r="AA285" s="5">
        <v>1</v>
      </c>
      <c r="AB285" s="5">
        <v>109.95</v>
      </c>
      <c r="AC285" s="5">
        <v>0</v>
      </c>
      <c r="AD285" s="5">
        <v>120.94499999999999</v>
      </c>
      <c r="AE285" s="2" t="s">
        <v>3</v>
      </c>
      <c r="AF285" s="2" t="s">
        <v>3</v>
      </c>
      <c r="AG285" s="2" t="s">
        <v>26</v>
      </c>
      <c r="AH285" s="6">
        <v>2.8200000000000001E-5</v>
      </c>
      <c r="AI285" s="6">
        <v>1.0971900000000001E-2</v>
      </c>
      <c r="AJ285" s="6">
        <v>2.4405999999999998E-3</v>
      </c>
      <c r="AK285" s="2" t="s">
        <v>3</v>
      </c>
      <c r="AL285" s="46" t="s">
        <v>4</v>
      </c>
      <c r="AM285" s="46" t="s">
        <v>1</v>
      </c>
    </row>
    <row r="286" spans="1:39" x14ac:dyDescent="0.2">
      <c r="A286" s="2" t="s">
        <v>69</v>
      </c>
      <c r="B286" s="2" t="s">
        <v>92</v>
      </c>
      <c r="C286" s="2" t="s">
        <v>263</v>
      </c>
      <c r="D286" s="2" t="s">
        <v>264</v>
      </c>
      <c r="E286" s="2" t="s">
        <v>228</v>
      </c>
      <c r="F286" s="2" t="s">
        <v>274</v>
      </c>
      <c r="G286" s="2" t="s">
        <v>275</v>
      </c>
      <c r="H286" s="2" t="s">
        <v>231</v>
      </c>
      <c r="I286" s="2" t="s">
        <v>259</v>
      </c>
      <c r="J286" s="2" t="s">
        <v>73</v>
      </c>
      <c r="K286" s="2" t="s">
        <v>73</v>
      </c>
      <c r="L286" s="2" t="s">
        <v>233</v>
      </c>
      <c r="M286" s="2" t="s">
        <v>115</v>
      </c>
      <c r="N286" s="2" t="s">
        <v>260</v>
      </c>
      <c r="O286" s="2" t="s">
        <v>74</v>
      </c>
      <c r="P286" s="2" t="s">
        <v>267</v>
      </c>
      <c r="Q286" s="2" t="s">
        <v>86</v>
      </c>
      <c r="R286" s="2" t="s">
        <v>236</v>
      </c>
      <c r="S286" s="2" t="s">
        <v>77</v>
      </c>
      <c r="T286" s="2" t="s">
        <v>276</v>
      </c>
      <c r="U286" s="2" t="s">
        <v>277</v>
      </c>
      <c r="V286" s="6">
        <v>3.2000000000000001E-2</v>
      </c>
      <c r="W286" s="6">
        <v>3.5200000000000002E-2</v>
      </c>
      <c r="X286" s="2" t="s">
        <v>239</v>
      </c>
      <c r="Y286" s="2" t="s">
        <v>74</v>
      </c>
      <c r="Z286" s="5">
        <v>122137</v>
      </c>
      <c r="AA286" s="5">
        <v>1</v>
      </c>
      <c r="AB286" s="5">
        <v>100</v>
      </c>
      <c r="AC286" s="5">
        <v>0</v>
      </c>
      <c r="AD286" s="5">
        <v>122.137</v>
      </c>
      <c r="AE286" s="2" t="s">
        <v>3</v>
      </c>
      <c r="AF286" s="2" t="s">
        <v>3</v>
      </c>
      <c r="AG286" s="2" t="s">
        <v>26</v>
      </c>
      <c r="AH286" s="6">
        <v>3.9100000000000002E-5</v>
      </c>
      <c r="AI286" s="6">
        <v>1.1080000000000001E-2</v>
      </c>
      <c r="AJ286" s="6">
        <v>2.4646999999999998E-3</v>
      </c>
      <c r="AK286" s="2" t="s">
        <v>3</v>
      </c>
      <c r="AL286" s="46" t="s">
        <v>4</v>
      </c>
      <c r="AM286" s="46" t="s">
        <v>1</v>
      </c>
    </row>
    <row r="287" spans="1:39" x14ac:dyDescent="0.2">
      <c r="A287" s="2" t="s">
        <v>69</v>
      </c>
      <c r="B287" s="2" t="s">
        <v>92</v>
      </c>
      <c r="C287" s="2" t="s">
        <v>429</v>
      </c>
      <c r="D287" s="2" t="s">
        <v>430</v>
      </c>
      <c r="E287" s="2" t="s">
        <v>228</v>
      </c>
      <c r="F287" s="2" t="s">
        <v>689</v>
      </c>
      <c r="G287" s="2" t="s">
        <v>690</v>
      </c>
      <c r="H287" s="2" t="s">
        <v>231</v>
      </c>
      <c r="I287" s="2" t="s">
        <v>259</v>
      </c>
      <c r="J287" s="2" t="s">
        <v>73</v>
      </c>
      <c r="K287" s="2" t="s">
        <v>73</v>
      </c>
      <c r="L287" s="2" t="s">
        <v>233</v>
      </c>
      <c r="M287" s="2" t="s">
        <v>115</v>
      </c>
      <c r="N287" s="2" t="s">
        <v>299</v>
      </c>
      <c r="O287" s="2" t="s">
        <v>74</v>
      </c>
      <c r="P287" s="2" t="s">
        <v>289</v>
      </c>
      <c r="Q287" s="2" t="s">
        <v>86</v>
      </c>
      <c r="R287" s="2" t="s">
        <v>236</v>
      </c>
      <c r="S287" s="2" t="s">
        <v>77</v>
      </c>
      <c r="T287" s="2" t="s">
        <v>691</v>
      </c>
      <c r="U287" s="2" t="s">
        <v>692</v>
      </c>
      <c r="V287" s="6">
        <v>1.1699999999999999E-2</v>
      </c>
      <c r="W287" s="6">
        <v>3.5400000000000001E-2</v>
      </c>
      <c r="X287" s="2" t="s">
        <v>239</v>
      </c>
      <c r="Y287" s="2" t="s">
        <v>74</v>
      </c>
      <c r="Z287" s="5">
        <v>475952.21</v>
      </c>
      <c r="AA287" s="5">
        <v>1</v>
      </c>
      <c r="AB287" s="5">
        <v>101.69</v>
      </c>
      <c r="AC287" s="5">
        <v>0</v>
      </c>
      <c r="AD287" s="5">
        <v>483.99579999999997</v>
      </c>
      <c r="AE287" s="2" t="s">
        <v>3</v>
      </c>
      <c r="AF287" s="2" t="s">
        <v>3</v>
      </c>
      <c r="AG287" s="2" t="s">
        <v>26</v>
      </c>
      <c r="AH287" s="6">
        <v>6.912E-4</v>
      </c>
      <c r="AI287" s="6">
        <v>4.39072E-2</v>
      </c>
      <c r="AJ287" s="6">
        <v>9.7669000000000002E-3</v>
      </c>
      <c r="AK287" s="2" t="s">
        <v>3</v>
      </c>
      <c r="AL287" s="46" t="s">
        <v>4</v>
      </c>
      <c r="AM287" s="46" t="s">
        <v>1</v>
      </c>
    </row>
    <row r="288" spans="1:39" x14ac:dyDescent="0.2">
      <c r="A288" s="2" t="s">
        <v>69</v>
      </c>
      <c r="B288" s="2" t="s">
        <v>92</v>
      </c>
      <c r="C288" s="2" t="s">
        <v>429</v>
      </c>
      <c r="D288" s="2" t="s">
        <v>430</v>
      </c>
      <c r="E288" s="2" t="s">
        <v>228</v>
      </c>
      <c r="F288" s="2" t="s">
        <v>693</v>
      </c>
      <c r="G288" s="2" t="s">
        <v>694</v>
      </c>
      <c r="H288" s="2" t="s">
        <v>231</v>
      </c>
      <c r="I288" s="2" t="s">
        <v>259</v>
      </c>
      <c r="J288" s="2" t="s">
        <v>73</v>
      </c>
      <c r="K288" s="2" t="s">
        <v>73</v>
      </c>
      <c r="L288" s="2" t="s">
        <v>233</v>
      </c>
      <c r="M288" s="2" t="s">
        <v>115</v>
      </c>
      <c r="N288" s="2" t="s">
        <v>299</v>
      </c>
      <c r="O288" s="2" t="s">
        <v>74</v>
      </c>
      <c r="P288" s="2" t="s">
        <v>289</v>
      </c>
      <c r="Q288" s="2" t="s">
        <v>86</v>
      </c>
      <c r="R288" s="2" t="s">
        <v>236</v>
      </c>
      <c r="S288" s="2" t="s">
        <v>77</v>
      </c>
      <c r="T288" s="2" t="s">
        <v>695</v>
      </c>
      <c r="U288" s="2" t="s">
        <v>162</v>
      </c>
      <c r="V288" s="6">
        <v>1.3300000000000001E-2</v>
      </c>
      <c r="W288" s="6">
        <v>3.5499999999999997E-2</v>
      </c>
      <c r="X288" s="2" t="s">
        <v>239</v>
      </c>
      <c r="Y288" s="2" t="s">
        <v>74</v>
      </c>
      <c r="Z288" s="5">
        <v>294500</v>
      </c>
      <c r="AA288" s="5">
        <v>1</v>
      </c>
      <c r="AB288" s="5">
        <v>103.22</v>
      </c>
      <c r="AC288" s="5">
        <v>0</v>
      </c>
      <c r="AD288" s="5">
        <v>303.98289999999997</v>
      </c>
      <c r="AE288" s="2" t="s">
        <v>3</v>
      </c>
      <c r="AF288" s="2" t="s">
        <v>3</v>
      </c>
      <c r="AG288" s="2" t="s">
        <v>26</v>
      </c>
      <c r="AH288" s="6">
        <v>2.4800000000000001E-4</v>
      </c>
      <c r="AI288" s="6">
        <v>2.7576800000000002E-2</v>
      </c>
      <c r="AJ288" s="6">
        <v>6.1343000000000005E-3</v>
      </c>
      <c r="AK288" s="2" t="s">
        <v>3</v>
      </c>
      <c r="AL288" s="46" t="s">
        <v>4</v>
      </c>
      <c r="AM288" s="46" t="s">
        <v>1</v>
      </c>
    </row>
    <row r="289" spans="1:39" x14ac:dyDescent="0.2">
      <c r="A289" s="2" t="s">
        <v>69</v>
      </c>
      <c r="B289" s="2" t="s">
        <v>92</v>
      </c>
      <c r="C289" s="2" t="s">
        <v>285</v>
      </c>
      <c r="D289" s="2" t="s">
        <v>286</v>
      </c>
      <c r="E289" s="2" t="s">
        <v>228</v>
      </c>
      <c r="F289" s="2" t="s">
        <v>287</v>
      </c>
      <c r="G289" s="2" t="s">
        <v>288</v>
      </c>
      <c r="H289" s="2" t="s">
        <v>231</v>
      </c>
      <c r="I289" s="2" t="s">
        <v>232</v>
      </c>
      <c r="J289" s="2" t="s">
        <v>73</v>
      </c>
      <c r="K289" s="2" t="s">
        <v>73</v>
      </c>
      <c r="L289" s="2" t="s">
        <v>233</v>
      </c>
      <c r="M289" s="2" t="s">
        <v>115</v>
      </c>
      <c r="N289" s="2" t="s">
        <v>234</v>
      </c>
      <c r="O289" s="2" t="s">
        <v>74</v>
      </c>
      <c r="P289" s="2" t="s">
        <v>289</v>
      </c>
      <c r="Q289" s="2" t="s">
        <v>86</v>
      </c>
      <c r="R289" s="2" t="s">
        <v>236</v>
      </c>
      <c r="S289" s="2" t="s">
        <v>77</v>
      </c>
      <c r="T289" s="2" t="s">
        <v>290</v>
      </c>
      <c r="U289" s="2" t="s">
        <v>177</v>
      </c>
      <c r="V289" s="6">
        <v>2.6200000000000001E-2</v>
      </c>
      <c r="W289" s="6">
        <v>5.5399999999999998E-2</v>
      </c>
      <c r="X289" s="2" t="s">
        <v>239</v>
      </c>
      <c r="Y289" s="2" t="s">
        <v>74</v>
      </c>
      <c r="Z289" s="5">
        <v>350000</v>
      </c>
      <c r="AA289" s="5">
        <v>1</v>
      </c>
      <c r="AB289" s="5">
        <v>88.48</v>
      </c>
      <c r="AC289" s="5">
        <v>0</v>
      </c>
      <c r="AD289" s="5">
        <v>309.68</v>
      </c>
      <c r="AE289" s="2" t="s">
        <v>3</v>
      </c>
      <c r="AF289" s="2" t="s">
        <v>3</v>
      </c>
      <c r="AG289" s="2" t="s">
        <v>26</v>
      </c>
      <c r="AH289" s="6">
        <v>2.7060000000000002E-4</v>
      </c>
      <c r="AI289" s="6">
        <v>2.80936E-2</v>
      </c>
      <c r="AJ289" s="6">
        <v>6.2493000000000002E-3</v>
      </c>
      <c r="AK289" s="2" t="s">
        <v>3</v>
      </c>
      <c r="AL289" s="46" t="s">
        <v>4</v>
      </c>
      <c r="AM289" s="46" t="s">
        <v>1</v>
      </c>
    </row>
    <row r="290" spans="1:39" x14ac:dyDescent="0.2">
      <c r="A290" s="2" t="s">
        <v>69</v>
      </c>
      <c r="B290" s="2" t="s">
        <v>92</v>
      </c>
      <c r="C290" s="2" t="s">
        <v>285</v>
      </c>
      <c r="D290" s="2" t="s">
        <v>286</v>
      </c>
      <c r="E290" s="2" t="s">
        <v>228</v>
      </c>
      <c r="F290" s="2" t="s">
        <v>291</v>
      </c>
      <c r="G290" s="2" t="s">
        <v>292</v>
      </c>
      <c r="H290" s="2" t="s">
        <v>231</v>
      </c>
      <c r="I290" s="2" t="s">
        <v>232</v>
      </c>
      <c r="J290" s="2" t="s">
        <v>73</v>
      </c>
      <c r="K290" s="2" t="s">
        <v>73</v>
      </c>
      <c r="L290" s="2" t="s">
        <v>233</v>
      </c>
      <c r="M290" s="2" t="s">
        <v>115</v>
      </c>
      <c r="N290" s="2" t="s">
        <v>234</v>
      </c>
      <c r="O290" s="2" t="s">
        <v>74</v>
      </c>
      <c r="P290" s="2" t="s">
        <v>289</v>
      </c>
      <c r="Q290" s="2" t="s">
        <v>86</v>
      </c>
      <c r="R290" s="2" t="s">
        <v>236</v>
      </c>
      <c r="S290" s="2" t="s">
        <v>77</v>
      </c>
      <c r="T290" s="2" t="s">
        <v>293</v>
      </c>
      <c r="U290" s="2" t="s">
        <v>294</v>
      </c>
      <c r="V290" s="6">
        <v>4.6900000000000004E-2</v>
      </c>
      <c r="W290" s="6">
        <v>5.7500000000000002E-2</v>
      </c>
      <c r="X290" s="2" t="s">
        <v>239</v>
      </c>
      <c r="Y290" s="2" t="s">
        <v>74</v>
      </c>
      <c r="Z290" s="5">
        <v>120000</v>
      </c>
      <c r="AA290" s="5">
        <v>1</v>
      </c>
      <c r="AB290" s="5">
        <v>95.24</v>
      </c>
      <c r="AC290" s="5">
        <v>0</v>
      </c>
      <c r="AD290" s="5">
        <v>114.288</v>
      </c>
      <c r="AE290" s="2" t="s">
        <v>3</v>
      </c>
      <c r="AF290" s="2" t="s">
        <v>3</v>
      </c>
      <c r="AG290" s="2" t="s">
        <v>26</v>
      </c>
      <c r="AH290" s="6">
        <v>2.4000000000000001E-4</v>
      </c>
      <c r="AI290" s="6">
        <v>1.0367999999999999E-2</v>
      </c>
      <c r="AJ290" s="6">
        <v>2.3062999999999998E-3</v>
      </c>
      <c r="AK290" s="2" t="s">
        <v>3</v>
      </c>
      <c r="AL290" s="46" t="s">
        <v>4</v>
      </c>
      <c r="AM290" s="46" t="s">
        <v>1</v>
      </c>
    </row>
    <row r="291" spans="1:39" x14ac:dyDescent="0.2">
      <c r="A291" s="2" t="s">
        <v>69</v>
      </c>
      <c r="B291" s="2" t="s">
        <v>92</v>
      </c>
      <c r="C291" s="2" t="s">
        <v>737</v>
      </c>
      <c r="D291" s="2" t="s">
        <v>738</v>
      </c>
      <c r="E291" s="2" t="s">
        <v>228</v>
      </c>
      <c r="F291" s="2" t="s">
        <v>743</v>
      </c>
      <c r="G291" s="2" t="s">
        <v>744</v>
      </c>
      <c r="H291" s="2" t="s">
        <v>231</v>
      </c>
      <c r="I291" s="2" t="s">
        <v>232</v>
      </c>
      <c r="J291" s="2" t="s">
        <v>73</v>
      </c>
      <c r="K291" s="2" t="s">
        <v>73</v>
      </c>
      <c r="L291" s="2" t="s">
        <v>233</v>
      </c>
      <c r="M291" s="2" t="s">
        <v>115</v>
      </c>
      <c r="N291" s="2" t="s">
        <v>570</v>
      </c>
      <c r="O291" s="2" t="s">
        <v>74</v>
      </c>
      <c r="P291" s="2" t="s">
        <v>80</v>
      </c>
      <c r="Q291" s="2" t="s">
        <v>76</v>
      </c>
      <c r="R291" s="2" t="s">
        <v>236</v>
      </c>
      <c r="S291" s="2" t="s">
        <v>77</v>
      </c>
      <c r="T291" s="2" t="s">
        <v>745</v>
      </c>
      <c r="U291" s="2" t="s">
        <v>746</v>
      </c>
      <c r="V291" s="6">
        <v>2.0499999999999997E-2</v>
      </c>
      <c r="W291" s="6">
        <v>5.67E-2</v>
      </c>
      <c r="X291" s="2" t="s">
        <v>239</v>
      </c>
      <c r="Y291" s="2" t="s">
        <v>74</v>
      </c>
      <c r="Z291" s="5">
        <v>108333.38</v>
      </c>
      <c r="AA291" s="5">
        <v>1</v>
      </c>
      <c r="AB291" s="5">
        <v>91.22</v>
      </c>
      <c r="AC291" s="5">
        <v>0</v>
      </c>
      <c r="AD291" s="5">
        <v>98.821700000000007</v>
      </c>
      <c r="AE291" s="2" t="s">
        <v>3</v>
      </c>
      <c r="AF291" s="2" t="s">
        <v>3</v>
      </c>
      <c r="AG291" s="2" t="s">
        <v>26</v>
      </c>
      <c r="AH291" s="6">
        <v>2.2370000000000002E-4</v>
      </c>
      <c r="AI291" s="6">
        <v>8.9648999999999996E-3</v>
      </c>
      <c r="AJ291" s="6">
        <v>1.9941999999999998E-3</v>
      </c>
      <c r="AK291" s="2" t="s">
        <v>3</v>
      </c>
      <c r="AL291" s="46" t="s">
        <v>4</v>
      </c>
      <c r="AM291" s="46" t="s">
        <v>1</v>
      </c>
    </row>
    <row r="292" spans="1:39" x14ac:dyDescent="0.2">
      <c r="A292" s="2" t="s">
        <v>69</v>
      </c>
      <c r="B292" s="2" t="s">
        <v>92</v>
      </c>
      <c r="C292" s="2" t="s">
        <v>295</v>
      </c>
      <c r="D292" s="2" t="s">
        <v>296</v>
      </c>
      <c r="E292" s="2" t="s">
        <v>228</v>
      </c>
      <c r="F292" s="2" t="s">
        <v>297</v>
      </c>
      <c r="G292" s="2" t="s">
        <v>298</v>
      </c>
      <c r="H292" s="2" t="s">
        <v>231</v>
      </c>
      <c r="I292" s="2" t="s">
        <v>259</v>
      </c>
      <c r="J292" s="2" t="s">
        <v>73</v>
      </c>
      <c r="K292" s="2" t="s">
        <v>73</v>
      </c>
      <c r="L292" s="2" t="s">
        <v>233</v>
      </c>
      <c r="M292" s="2" t="s">
        <v>115</v>
      </c>
      <c r="N292" s="2" t="s">
        <v>299</v>
      </c>
      <c r="O292" s="2" t="s">
        <v>74</v>
      </c>
      <c r="P292" s="2" t="s">
        <v>80</v>
      </c>
      <c r="Q292" s="2" t="s">
        <v>76</v>
      </c>
      <c r="R292" s="2" t="s">
        <v>236</v>
      </c>
      <c r="S292" s="2" t="s">
        <v>77</v>
      </c>
      <c r="T292" s="2" t="s">
        <v>300</v>
      </c>
      <c r="U292" s="2" t="s">
        <v>301</v>
      </c>
      <c r="V292" s="6">
        <v>3.6799999999999999E-2</v>
      </c>
      <c r="W292" s="6">
        <v>4.3200000000000002E-2</v>
      </c>
      <c r="X292" s="2" t="s">
        <v>239</v>
      </c>
      <c r="Y292" s="2" t="s">
        <v>74</v>
      </c>
      <c r="Z292" s="5">
        <v>106000</v>
      </c>
      <c r="AA292" s="5">
        <v>1</v>
      </c>
      <c r="AB292" s="5">
        <v>98.21</v>
      </c>
      <c r="AC292" s="5">
        <v>0</v>
      </c>
      <c r="AD292" s="5">
        <v>104.1026</v>
      </c>
      <c r="AE292" s="2" t="s">
        <v>3</v>
      </c>
      <c r="AF292" s="2" t="s">
        <v>3</v>
      </c>
      <c r="AG292" s="2" t="s">
        <v>26</v>
      </c>
      <c r="AH292" s="6">
        <v>4.3499999999999995E-4</v>
      </c>
      <c r="AI292" s="6">
        <v>9.444000000000001E-3</v>
      </c>
      <c r="AJ292" s="6">
        <v>2.1007999999999999E-3</v>
      </c>
      <c r="AK292" s="2" t="s">
        <v>3</v>
      </c>
      <c r="AL292" s="46" t="s">
        <v>4</v>
      </c>
      <c r="AM292" s="46" t="s">
        <v>1</v>
      </c>
    </row>
    <row r="293" spans="1:39" x14ac:dyDescent="0.2">
      <c r="A293" s="2" t="s">
        <v>69</v>
      </c>
      <c r="B293" s="2" t="s">
        <v>92</v>
      </c>
      <c r="C293" s="2" t="s">
        <v>756</v>
      </c>
      <c r="D293" s="2" t="s">
        <v>757</v>
      </c>
      <c r="E293" s="2" t="s">
        <v>228</v>
      </c>
      <c r="F293" s="2" t="s">
        <v>765</v>
      </c>
      <c r="G293" s="2" t="s">
        <v>766</v>
      </c>
      <c r="H293" s="2" t="s">
        <v>231</v>
      </c>
      <c r="I293" s="2" t="s">
        <v>232</v>
      </c>
      <c r="J293" s="2" t="s">
        <v>73</v>
      </c>
      <c r="K293" s="2" t="s">
        <v>73</v>
      </c>
      <c r="L293" s="2" t="s">
        <v>233</v>
      </c>
      <c r="M293" s="2" t="s">
        <v>115</v>
      </c>
      <c r="N293" s="2" t="s">
        <v>589</v>
      </c>
      <c r="O293" s="2" t="s">
        <v>74</v>
      </c>
      <c r="P293" s="2" t="s">
        <v>80</v>
      </c>
      <c r="Q293" s="2" t="s">
        <v>76</v>
      </c>
      <c r="R293" s="2" t="s">
        <v>236</v>
      </c>
      <c r="S293" s="2" t="s">
        <v>77</v>
      </c>
      <c r="T293" s="2" t="s">
        <v>767</v>
      </c>
      <c r="U293" s="2" t="s">
        <v>768</v>
      </c>
      <c r="V293" s="6">
        <v>4.2999999999999997E-2</v>
      </c>
      <c r="W293" s="6">
        <v>5.8899999999999994E-2</v>
      </c>
      <c r="X293" s="2" t="s">
        <v>239</v>
      </c>
      <c r="Y293" s="2" t="s">
        <v>74</v>
      </c>
      <c r="Z293" s="5">
        <v>81111.14</v>
      </c>
      <c r="AA293" s="5">
        <v>1</v>
      </c>
      <c r="AB293" s="5">
        <v>98.86</v>
      </c>
      <c r="AC293" s="5">
        <v>0</v>
      </c>
      <c r="AD293" s="5">
        <v>80.18647</v>
      </c>
      <c r="AE293" s="2" t="s">
        <v>3</v>
      </c>
      <c r="AF293" s="2" t="s">
        <v>3</v>
      </c>
      <c r="AG293" s="2" t="s">
        <v>26</v>
      </c>
      <c r="AH293" s="6">
        <v>8.03E-5</v>
      </c>
      <c r="AI293" s="6">
        <v>7.2743999999999994E-3</v>
      </c>
      <c r="AJ293" s="6">
        <v>1.6181000000000001E-3</v>
      </c>
      <c r="AK293" s="2" t="s">
        <v>3</v>
      </c>
      <c r="AL293" s="46" t="s">
        <v>4</v>
      </c>
      <c r="AM293" s="46" t="s">
        <v>1</v>
      </c>
    </row>
    <row r="294" spans="1:39" x14ac:dyDescent="0.2">
      <c r="A294" s="2" t="s">
        <v>69</v>
      </c>
      <c r="B294" s="2" t="s">
        <v>92</v>
      </c>
      <c r="C294" s="2" t="s">
        <v>302</v>
      </c>
      <c r="D294" s="2" t="s">
        <v>303</v>
      </c>
      <c r="E294" s="2" t="s">
        <v>228</v>
      </c>
      <c r="F294" s="2" t="s">
        <v>304</v>
      </c>
      <c r="G294" s="2" t="s">
        <v>305</v>
      </c>
      <c r="H294" s="2" t="s">
        <v>231</v>
      </c>
      <c r="I294" s="2" t="s">
        <v>259</v>
      </c>
      <c r="J294" s="2" t="s">
        <v>73</v>
      </c>
      <c r="K294" s="2" t="s">
        <v>73</v>
      </c>
      <c r="L294" s="2" t="s">
        <v>233</v>
      </c>
      <c r="M294" s="2" t="s">
        <v>115</v>
      </c>
      <c r="N294" s="2" t="s">
        <v>299</v>
      </c>
      <c r="O294" s="2" t="s">
        <v>74</v>
      </c>
      <c r="P294" s="2" t="s">
        <v>80</v>
      </c>
      <c r="Q294" s="2" t="s">
        <v>76</v>
      </c>
      <c r="R294" s="2" t="s">
        <v>236</v>
      </c>
      <c r="S294" s="2" t="s">
        <v>77</v>
      </c>
      <c r="T294" s="2" t="s">
        <v>306</v>
      </c>
      <c r="U294" s="2" t="s">
        <v>307</v>
      </c>
      <c r="V294" s="6">
        <v>2.7000000000000003E-2</v>
      </c>
      <c r="W294" s="6">
        <v>3.4200000000000001E-2</v>
      </c>
      <c r="X294" s="2" t="s">
        <v>239</v>
      </c>
      <c r="Y294" s="2" t="s">
        <v>74</v>
      </c>
      <c r="Z294" s="5">
        <v>100000</v>
      </c>
      <c r="AA294" s="5">
        <v>1</v>
      </c>
      <c r="AB294" s="5">
        <v>102.95</v>
      </c>
      <c r="AC294" s="5">
        <v>0</v>
      </c>
      <c r="AD294" s="5">
        <v>102.95</v>
      </c>
      <c r="AE294" s="2" t="s">
        <v>3</v>
      </c>
      <c r="AF294" s="2" t="s">
        <v>3</v>
      </c>
      <c r="AG294" s="2" t="s">
        <v>26</v>
      </c>
      <c r="AH294" s="6">
        <v>2.285E-4</v>
      </c>
      <c r="AI294" s="6">
        <v>9.3393999999999994E-3</v>
      </c>
      <c r="AJ294" s="6">
        <v>2.0774999999999999E-3</v>
      </c>
      <c r="AK294" s="2" t="s">
        <v>3</v>
      </c>
      <c r="AL294" s="46" t="s">
        <v>4</v>
      </c>
      <c r="AM294" s="46" t="s">
        <v>1</v>
      </c>
    </row>
    <row r="295" spans="1:39" x14ac:dyDescent="0.2">
      <c r="A295" s="2" t="s">
        <v>69</v>
      </c>
      <c r="B295" s="2" t="s">
        <v>92</v>
      </c>
      <c r="C295" s="2" t="s">
        <v>803</v>
      </c>
      <c r="D295" s="2" t="s">
        <v>804</v>
      </c>
      <c r="E295" s="2" t="s">
        <v>228</v>
      </c>
      <c r="F295" s="2" t="s">
        <v>805</v>
      </c>
      <c r="G295" s="2" t="s">
        <v>806</v>
      </c>
      <c r="H295" s="2" t="s">
        <v>231</v>
      </c>
      <c r="I295" s="2" t="s">
        <v>259</v>
      </c>
      <c r="J295" s="2" t="s">
        <v>73</v>
      </c>
      <c r="K295" s="2" t="s">
        <v>73</v>
      </c>
      <c r="L295" s="2" t="s">
        <v>233</v>
      </c>
      <c r="M295" s="2" t="s">
        <v>115</v>
      </c>
      <c r="N295" s="2" t="s">
        <v>260</v>
      </c>
      <c r="O295" s="2" t="s">
        <v>74</v>
      </c>
      <c r="P295" s="2" t="s">
        <v>312</v>
      </c>
      <c r="Q295" s="2" t="s">
        <v>76</v>
      </c>
      <c r="R295" s="2" t="s">
        <v>236</v>
      </c>
      <c r="S295" s="2" t="s">
        <v>77</v>
      </c>
      <c r="T295" s="2" t="s">
        <v>807</v>
      </c>
      <c r="U295" s="2" t="s">
        <v>808</v>
      </c>
      <c r="V295" s="6">
        <v>2.75E-2</v>
      </c>
      <c r="W295" s="6">
        <v>3.2599999999999997E-2</v>
      </c>
      <c r="X295" s="2" t="s">
        <v>239</v>
      </c>
      <c r="Y295" s="2" t="s">
        <v>74</v>
      </c>
      <c r="Z295" s="5">
        <v>73040.009999999995</v>
      </c>
      <c r="AA295" s="5">
        <v>1</v>
      </c>
      <c r="AB295" s="5">
        <v>112.11</v>
      </c>
      <c r="AC295" s="5">
        <v>0</v>
      </c>
      <c r="AD295" s="5">
        <v>81.885149999999996</v>
      </c>
      <c r="AE295" s="2" t="s">
        <v>3</v>
      </c>
      <c r="AF295" s="2" t="s">
        <v>3</v>
      </c>
      <c r="AG295" s="2" t="s">
        <v>26</v>
      </c>
      <c r="AH295" s="6">
        <v>8.6799999999999996E-5</v>
      </c>
      <c r="AI295" s="6">
        <v>7.4285000000000002E-3</v>
      </c>
      <c r="AJ295" s="6">
        <v>1.6524E-3</v>
      </c>
      <c r="AK295" s="2" t="s">
        <v>3</v>
      </c>
      <c r="AL295" s="46" t="s">
        <v>4</v>
      </c>
      <c r="AM295" s="46" t="s">
        <v>1</v>
      </c>
    </row>
    <row r="296" spans="1:39" x14ac:dyDescent="0.2">
      <c r="A296" s="2" t="s">
        <v>69</v>
      </c>
      <c r="B296" s="2" t="s">
        <v>92</v>
      </c>
      <c r="C296" s="2" t="s">
        <v>803</v>
      </c>
      <c r="D296" s="2" t="s">
        <v>804</v>
      </c>
      <c r="E296" s="2" t="s">
        <v>228</v>
      </c>
      <c r="F296" s="2" t="s">
        <v>809</v>
      </c>
      <c r="G296" s="2" t="s">
        <v>810</v>
      </c>
      <c r="H296" s="2" t="s">
        <v>231</v>
      </c>
      <c r="I296" s="2" t="s">
        <v>232</v>
      </c>
      <c r="J296" s="2" t="s">
        <v>73</v>
      </c>
      <c r="K296" s="2" t="s">
        <v>73</v>
      </c>
      <c r="L296" s="2" t="s">
        <v>233</v>
      </c>
      <c r="M296" s="2" t="s">
        <v>115</v>
      </c>
      <c r="N296" s="2" t="s">
        <v>260</v>
      </c>
      <c r="O296" s="2" t="s">
        <v>74</v>
      </c>
      <c r="P296" s="2" t="s">
        <v>312</v>
      </c>
      <c r="Q296" s="2" t="s">
        <v>76</v>
      </c>
      <c r="R296" s="2" t="s">
        <v>236</v>
      </c>
      <c r="S296" s="2" t="s">
        <v>77</v>
      </c>
      <c r="T296" s="2" t="s">
        <v>811</v>
      </c>
      <c r="U296" s="2" t="s">
        <v>812</v>
      </c>
      <c r="V296" s="6">
        <v>2.5000000000000001E-2</v>
      </c>
      <c r="W296" s="6">
        <v>5.9400000000000001E-2</v>
      </c>
      <c r="X296" s="2" t="s">
        <v>239</v>
      </c>
      <c r="Y296" s="2" t="s">
        <v>74</v>
      </c>
      <c r="Z296" s="5">
        <v>152000</v>
      </c>
      <c r="AA296" s="5">
        <v>1</v>
      </c>
      <c r="AB296" s="5">
        <v>90.38</v>
      </c>
      <c r="AC296" s="5">
        <v>0</v>
      </c>
      <c r="AD296" s="5">
        <v>137.3776</v>
      </c>
      <c r="AE296" s="2" t="s">
        <v>3</v>
      </c>
      <c r="AF296" s="2" t="s">
        <v>3</v>
      </c>
      <c r="AG296" s="2" t="s">
        <v>26</v>
      </c>
      <c r="AH296" s="6">
        <v>1.8800000000000002E-4</v>
      </c>
      <c r="AI296" s="6">
        <v>1.2462599999999999E-2</v>
      </c>
      <c r="AJ296" s="6">
        <v>2.7722000000000003E-3</v>
      </c>
      <c r="AK296" s="2" t="s">
        <v>3</v>
      </c>
      <c r="AL296" s="46" t="s">
        <v>4</v>
      </c>
      <c r="AM296" s="46" t="s">
        <v>1</v>
      </c>
    </row>
    <row r="297" spans="1:39" x14ac:dyDescent="0.2">
      <c r="A297" s="2" t="s">
        <v>69</v>
      </c>
      <c r="B297" s="2" t="s">
        <v>92</v>
      </c>
      <c r="C297" s="2" t="s">
        <v>308</v>
      </c>
      <c r="D297" s="2" t="s">
        <v>309</v>
      </c>
      <c r="E297" s="2" t="s">
        <v>228</v>
      </c>
      <c r="F297" s="2" t="s">
        <v>822</v>
      </c>
      <c r="G297" s="2" t="s">
        <v>823</v>
      </c>
      <c r="H297" s="2" t="s">
        <v>231</v>
      </c>
      <c r="I297" s="2" t="s">
        <v>259</v>
      </c>
      <c r="J297" s="2" t="s">
        <v>73</v>
      </c>
      <c r="K297" s="2" t="s">
        <v>73</v>
      </c>
      <c r="L297" s="2" t="s">
        <v>233</v>
      </c>
      <c r="M297" s="2" t="s">
        <v>115</v>
      </c>
      <c r="N297" s="2" t="s">
        <v>244</v>
      </c>
      <c r="O297" s="2" t="s">
        <v>74</v>
      </c>
      <c r="P297" s="2" t="s">
        <v>312</v>
      </c>
      <c r="Q297" s="2" t="s">
        <v>76</v>
      </c>
      <c r="R297" s="2" t="s">
        <v>236</v>
      </c>
      <c r="S297" s="2" t="s">
        <v>77</v>
      </c>
      <c r="T297" s="2" t="s">
        <v>824</v>
      </c>
      <c r="U297" s="2" t="s">
        <v>825</v>
      </c>
      <c r="V297" s="6">
        <v>0.04</v>
      </c>
      <c r="W297" s="6">
        <v>5.3800000000000001E-2</v>
      </c>
      <c r="X297" s="2" t="s">
        <v>239</v>
      </c>
      <c r="Y297" s="2" t="s">
        <v>74</v>
      </c>
      <c r="Z297" s="5">
        <v>0.75</v>
      </c>
      <c r="AA297" s="5">
        <v>1</v>
      </c>
      <c r="AB297" s="5">
        <v>110.28</v>
      </c>
      <c r="AC297" s="5">
        <v>0</v>
      </c>
      <c r="AD297" s="5">
        <v>8.1999999999999998E-4</v>
      </c>
      <c r="AE297" s="2" t="s">
        <v>3</v>
      </c>
      <c r="AF297" s="2" t="s">
        <v>3</v>
      </c>
      <c r="AG297" s="2" t="s">
        <v>26</v>
      </c>
      <c r="AH297" s="6">
        <v>0</v>
      </c>
      <c r="AI297" s="6">
        <v>1.0000000000000001E-7</v>
      </c>
      <c r="AJ297" s="6">
        <v>0</v>
      </c>
      <c r="AK297" s="2" t="s">
        <v>3</v>
      </c>
      <c r="AL297" s="46" t="s">
        <v>4</v>
      </c>
      <c r="AM297" s="46" t="s">
        <v>1</v>
      </c>
    </row>
    <row r="298" spans="1:39" x14ac:dyDescent="0.2">
      <c r="A298" s="2" t="s">
        <v>69</v>
      </c>
      <c r="B298" s="2" t="s">
        <v>92</v>
      </c>
      <c r="C298" s="2" t="s">
        <v>321</v>
      </c>
      <c r="D298" s="2" t="s">
        <v>322</v>
      </c>
      <c r="E298" s="2" t="s">
        <v>228</v>
      </c>
      <c r="F298" s="2" t="s">
        <v>323</v>
      </c>
      <c r="G298" s="2" t="s">
        <v>324</v>
      </c>
      <c r="H298" s="2" t="s">
        <v>231</v>
      </c>
      <c r="I298" s="2" t="s">
        <v>232</v>
      </c>
      <c r="J298" s="2" t="s">
        <v>73</v>
      </c>
      <c r="K298" s="2" t="s">
        <v>73</v>
      </c>
      <c r="L298" s="2" t="s">
        <v>233</v>
      </c>
      <c r="M298" s="2" t="s">
        <v>115</v>
      </c>
      <c r="N298" s="2" t="s">
        <v>325</v>
      </c>
      <c r="O298" s="2" t="s">
        <v>74</v>
      </c>
      <c r="P298" s="2" t="s">
        <v>312</v>
      </c>
      <c r="Q298" s="2" t="s">
        <v>76</v>
      </c>
      <c r="R298" s="2" t="s">
        <v>236</v>
      </c>
      <c r="S298" s="2" t="s">
        <v>77</v>
      </c>
      <c r="T298" s="2" t="s">
        <v>326</v>
      </c>
      <c r="U298" s="2" t="s">
        <v>327</v>
      </c>
      <c r="V298" s="6">
        <v>6.7000000000000004E-2</v>
      </c>
      <c r="W298" s="6">
        <v>6.6000000000000003E-2</v>
      </c>
      <c r="X298" s="2" t="s">
        <v>239</v>
      </c>
      <c r="Y298" s="2" t="s">
        <v>74</v>
      </c>
      <c r="Z298" s="5">
        <v>58000</v>
      </c>
      <c r="AA298" s="5">
        <v>1</v>
      </c>
      <c r="AB298" s="5">
        <v>102.81</v>
      </c>
      <c r="AC298" s="5">
        <v>0</v>
      </c>
      <c r="AD298" s="5">
        <v>59.629800000000003</v>
      </c>
      <c r="AE298" s="2" t="s">
        <v>3</v>
      </c>
      <c r="AF298" s="2" t="s">
        <v>3</v>
      </c>
      <c r="AG298" s="2" t="s">
        <v>26</v>
      </c>
      <c r="AH298" s="6">
        <v>6.3700000000000003E-5</v>
      </c>
      <c r="AI298" s="6">
        <v>5.4095000000000002E-3</v>
      </c>
      <c r="AJ298" s="6">
        <v>1.2033E-3</v>
      </c>
      <c r="AK298" s="2" t="s">
        <v>3</v>
      </c>
      <c r="AL298" s="46" t="s">
        <v>4</v>
      </c>
      <c r="AM298" s="46" t="s">
        <v>1</v>
      </c>
    </row>
    <row r="299" spans="1:39" x14ac:dyDescent="0.2">
      <c r="A299" s="2" t="s">
        <v>69</v>
      </c>
      <c r="B299" s="2" t="s">
        <v>92</v>
      </c>
      <c r="C299" s="2" t="s">
        <v>328</v>
      </c>
      <c r="D299" s="2" t="s">
        <v>329</v>
      </c>
      <c r="E299" s="2" t="s">
        <v>228</v>
      </c>
      <c r="F299" s="2" t="s">
        <v>330</v>
      </c>
      <c r="G299" s="2" t="s">
        <v>331</v>
      </c>
      <c r="H299" s="2" t="s">
        <v>231</v>
      </c>
      <c r="I299" s="2" t="s">
        <v>232</v>
      </c>
      <c r="J299" s="2" t="s">
        <v>73</v>
      </c>
      <c r="K299" s="2" t="s">
        <v>73</v>
      </c>
      <c r="L299" s="2" t="s">
        <v>233</v>
      </c>
      <c r="M299" s="2" t="s">
        <v>115</v>
      </c>
      <c r="N299" s="2" t="s">
        <v>332</v>
      </c>
      <c r="O299" s="2" t="s">
        <v>74</v>
      </c>
      <c r="P299" s="2" t="s">
        <v>333</v>
      </c>
      <c r="Q299" s="2" t="s">
        <v>76</v>
      </c>
      <c r="R299" s="2" t="s">
        <v>236</v>
      </c>
      <c r="S299" s="2" t="s">
        <v>77</v>
      </c>
      <c r="T299" s="2" t="s">
        <v>334</v>
      </c>
      <c r="U299" s="2" t="s">
        <v>335</v>
      </c>
      <c r="V299" s="6">
        <v>0.04</v>
      </c>
      <c r="W299" s="6">
        <v>5.6900000000000006E-2</v>
      </c>
      <c r="X299" s="2" t="s">
        <v>239</v>
      </c>
      <c r="Y299" s="2" t="s">
        <v>74</v>
      </c>
      <c r="Z299" s="5">
        <v>168859.47</v>
      </c>
      <c r="AA299" s="5">
        <v>1</v>
      </c>
      <c r="AB299" s="5">
        <v>96.92</v>
      </c>
      <c r="AC299" s="5">
        <v>0</v>
      </c>
      <c r="AD299" s="5">
        <v>163.65859</v>
      </c>
      <c r="AE299" s="2" t="s">
        <v>3</v>
      </c>
      <c r="AF299" s="2" t="s">
        <v>3</v>
      </c>
      <c r="AG299" s="2" t="s">
        <v>26</v>
      </c>
      <c r="AH299" s="6">
        <v>2.4919999999999999E-4</v>
      </c>
      <c r="AI299" s="6">
        <v>1.48468E-2</v>
      </c>
      <c r="AJ299" s="6">
        <v>3.3026000000000002E-3</v>
      </c>
      <c r="AK299" s="2" t="s">
        <v>3</v>
      </c>
      <c r="AL299" s="46" t="s">
        <v>4</v>
      </c>
      <c r="AM299" s="46" t="s">
        <v>1</v>
      </c>
    </row>
    <row r="300" spans="1:39" x14ac:dyDescent="0.2">
      <c r="A300" s="2" t="s">
        <v>69</v>
      </c>
      <c r="B300" s="2" t="s">
        <v>92</v>
      </c>
      <c r="C300" s="2" t="s">
        <v>895</v>
      </c>
      <c r="D300" s="2" t="s">
        <v>896</v>
      </c>
      <c r="E300" s="2" t="s">
        <v>228</v>
      </c>
      <c r="F300" s="2" t="s">
        <v>1385</v>
      </c>
      <c r="G300" s="2" t="s">
        <v>1386</v>
      </c>
      <c r="H300" s="2" t="s">
        <v>231</v>
      </c>
      <c r="I300" s="2" t="s">
        <v>232</v>
      </c>
      <c r="J300" s="2" t="s">
        <v>73</v>
      </c>
      <c r="K300" s="2" t="s">
        <v>73</v>
      </c>
      <c r="L300" s="2" t="s">
        <v>233</v>
      </c>
      <c r="M300" s="2" t="s">
        <v>115</v>
      </c>
      <c r="N300" s="2" t="s">
        <v>260</v>
      </c>
      <c r="O300" s="2" t="s">
        <v>74</v>
      </c>
      <c r="P300" s="2" t="s">
        <v>333</v>
      </c>
      <c r="Q300" s="2" t="s">
        <v>76</v>
      </c>
      <c r="R300" s="2" t="s">
        <v>236</v>
      </c>
      <c r="S300" s="2" t="s">
        <v>77</v>
      </c>
      <c r="T300" s="2" t="s">
        <v>950</v>
      </c>
      <c r="U300" s="2" t="s">
        <v>1387</v>
      </c>
      <c r="V300" s="6">
        <v>2.7000000000000003E-2</v>
      </c>
      <c r="W300" s="6">
        <v>6.2100000000000002E-2</v>
      </c>
      <c r="X300" s="2" t="s">
        <v>239</v>
      </c>
      <c r="Y300" s="2" t="s">
        <v>74</v>
      </c>
      <c r="Z300" s="5">
        <v>400000.05</v>
      </c>
      <c r="AA300" s="5">
        <v>1</v>
      </c>
      <c r="AB300" s="5">
        <v>92.63</v>
      </c>
      <c r="AC300" s="5">
        <v>0</v>
      </c>
      <c r="AD300" s="5">
        <v>370.52003999999999</v>
      </c>
      <c r="AE300" s="2" t="s">
        <v>3</v>
      </c>
      <c r="AF300" s="2" t="s">
        <v>3</v>
      </c>
      <c r="AG300" s="2" t="s">
        <v>26</v>
      </c>
      <c r="AH300" s="6">
        <v>5.6840000000000005E-4</v>
      </c>
      <c r="AI300" s="6">
        <v>3.3612900000000001E-2</v>
      </c>
      <c r="AJ300" s="6">
        <v>7.4770000000000001E-3</v>
      </c>
      <c r="AK300" s="2" t="s">
        <v>3</v>
      </c>
      <c r="AL300" s="46" t="s">
        <v>4</v>
      </c>
      <c r="AM300" s="46" t="s">
        <v>1</v>
      </c>
    </row>
    <row r="301" spans="1:39" x14ac:dyDescent="0.2">
      <c r="A301" s="2" t="s">
        <v>69</v>
      </c>
      <c r="B301" s="2" t="s">
        <v>92</v>
      </c>
      <c r="C301" s="2" t="s">
        <v>336</v>
      </c>
      <c r="D301" s="2" t="s">
        <v>337</v>
      </c>
      <c r="E301" s="2" t="s">
        <v>228</v>
      </c>
      <c r="F301" s="2" t="s">
        <v>338</v>
      </c>
      <c r="G301" s="2" t="s">
        <v>339</v>
      </c>
      <c r="H301" s="2" t="s">
        <v>231</v>
      </c>
      <c r="I301" s="2" t="s">
        <v>232</v>
      </c>
      <c r="J301" s="2" t="s">
        <v>73</v>
      </c>
      <c r="K301" s="2" t="s">
        <v>73</v>
      </c>
      <c r="L301" s="2" t="s">
        <v>233</v>
      </c>
      <c r="M301" s="2" t="s">
        <v>115</v>
      </c>
      <c r="N301" s="2" t="s">
        <v>332</v>
      </c>
      <c r="O301" s="2" t="s">
        <v>74</v>
      </c>
      <c r="P301" s="2" t="s">
        <v>333</v>
      </c>
      <c r="Q301" s="2" t="s">
        <v>76</v>
      </c>
      <c r="R301" s="2" t="s">
        <v>236</v>
      </c>
      <c r="S301" s="2" t="s">
        <v>77</v>
      </c>
      <c r="T301" s="2" t="s">
        <v>340</v>
      </c>
      <c r="U301" s="2" t="s">
        <v>341</v>
      </c>
      <c r="V301" s="6">
        <v>2.2000000000000002E-2</v>
      </c>
      <c r="W301" s="6">
        <v>5.3800000000000001E-2</v>
      </c>
      <c r="X301" s="2" t="s">
        <v>239</v>
      </c>
      <c r="Y301" s="2" t="s">
        <v>74</v>
      </c>
      <c r="Z301" s="5">
        <v>39150</v>
      </c>
      <c r="AA301" s="5">
        <v>1</v>
      </c>
      <c r="AB301" s="5">
        <v>92.37</v>
      </c>
      <c r="AC301" s="5">
        <v>0</v>
      </c>
      <c r="AD301" s="5">
        <v>36.162849999999999</v>
      </c>
      <c r="AE301" s="2" t="s">
        <v>3</v>
      </c>
      <c r="AF301" s="2" t="s">
        <v>3</v>
      </c>
      <c r="AG301" s="2" t="s">
        <v>26</v>
      </c>
      <c r="AH301" s="6">
        <v>3.6099999999999997E-5</v>
      </c>
      <c r="AI301" s="6">
        <v>3.2806000000000003E-3</v>
      </c>
      <c r="AJ301" s="6">
        <v>7.2980000000000007E-4</v>
      </c>
      <c r="AK301" s="2" t="s">
        <v>3</v>
      </c>
      <c r="AL301" s="46" t="s">
        <v>4</v>
      </c>
      <c r="AM301" s="46" t="s">
        <v>1</v>
      </c>
    </row>
    <row r="302" spans="1:39" x14ac:dyDescent="0.2">
      <c r="A302" s="2" t="s">
        <v>69</v>
      </c>
      <c r="B302" s="2" t="s">
        <v>92</v>
      </c>
      <c r="C302" s="2" t="s">
        <v>336</v>
      </c>
      <c r="D302" s="2" t="s">
        <v>337</v>
      </c>
      <c r="E302" s="2" t="s">
        <v>228</v>
      </c>
      <c r="F302" s="2" t="s">
        <v>342</v>
      </c>
      <c r="G302" s="2" t="s">
        <v>343</v>
      </c>
      <c r="H302" s="2" t="s">
        <v>231</v>
      </c>
      <c r="I302" s="2" t="s">
        <v>232</v>
      </c>
      <c r="J302" s="2" t="s">
        <v>73</v>
      </c>
      <c r="K302" s="2" t="s">
        <v>73</v>
      </c>
      <c r="L302" s="2" t="s">
        <v>233</v>
      </c>
      <c r="M302" s="2" t="s">
        <v>115</v>
      </c>
      <c r="N302" s="2" t="s">
        <v>332</v>
      </c>
      <c r="O302" s="2" t="s">
        <v>74</v>
      </c>
      <c r="P302" s="2" t="s">
        <v>333</v>
      </c>
      <c r="Q302" s="2" t="s">
        <v>76</v>
      </c>
      <c r="R302" s="2" t="s">
        <v>236</v>
      </c>
      <c r="S302" s="2" t="s">
        <v>77</v>
      </c>
      <c r="T302" s="2" t="s">
        <v>344</v>
      </c>
      <c r="U302" s="2" t="s">
        <v>345</v>
      </c>
      <c r="V302" s="6">
        <v>2.7400000000000001E-2</v>
      </c>
      <c r="W302" s="6">
        <v>5.5599999999999997E-2</v>
      </c>
      <c r="X302" s="2" t="s">
        <v>239</v>
      </c>
      <c r="Y302" s="2" t="s">
        <v>74</v>
      </c>
      <c r="Z302" s="5">
        <v>284080</v>
      </c>
      <c r="AA302" s="5">
        <v>1</v>
      </c>
      <c r="AB302" s="5">
        <v>91.17</v>
      </c>
      <c r="AC302" s="5">
        <v>0</v>
      </c>
      <c r="AD302" s="5">
        <v>258.99572999999998</v>
      </c>
      <c r="AE302" s="2" t="s">
        <v>3</v>
      </c>
      <c r="AF302" s="2" t="s">
        <v>3</v>
      </c>
      <c r="AG302" s="2" t="s">
        <v>26</v>
      </c>
      <c r="AH302" s="6">
        <v>3.7869999999999999E-4</v>
      </c>
      <c r="AI302" s="6">
        <v>2.3495599999999998E-2</v>
      </c>
      <c r="AJ302" s="6">
        <v>5.2264999999999994E-3</v>
      </c>
      <c r="AK302" s="2" t="s">
        <v>3</v>
      </c>
      <c r="AL302" s="46" t="s">
        <v>4</v>
      </c>
      <c r="AM302" s="46" t="s">
        <v>1</v>
      </c>
    </row>
    <row r="303" spans="1:39" x14ac:dyDescent="0.2">
      <c r="A303" s="2" t="s">
        <v>69</v>
      </c>
      <c r="B303" s="2" t="s">
        <v>92</v>
      </c>
      <c r="C303" s="2" t="s">
        <v>346</v>
      </c>
      <c r="D303" s="2" t="s">
        <v>347</v>
      </c>
      <c r="E303" s="2" t="s">
        <v>228</v>
      </c>
      <c r="F303" s="2" t="s">
        <v>348</v>
      </c>
      <c r="G303" s="2" t="s">
        <v>349</v>
      </c>
      <c r="H303" s="2" t="s">
        <v>231</v>
      </c>
      <c r="I303" s="2" t="s">
        <v>232</v>
      </c>
      <c r="J303" s="2" t="s">
        <v>73</v>
      </c>
      <c r="K303" s="2" t="s">
        <v>73</v>
      </c>
      <c r="L303" s="2" t="s">
        <v>233</v>
      </c>
      <c r="M303" s="2" t="s">
        <v>115</v>
      </c>
      <c r="N303" s="2" t="s">
        <v>251</v>
      </c>
      <c r="O303" s="2" t="s">
        <v>74</v>
      </c>
      <c r="P303" s="2" t="s">
        <v>333</v>
      </c>
      <c r="Q303" s="2" t="s">
        <v>76</v>
      </c>
      <c r="R303" s="2" t="s">
        <v>236</v>
      </c>
      <c r="S303" s="2" t="s">
        <v>77</v>
      </c>
      <c r="T303" s="2" t="s">
        <v>350</v>
      </c>
      <c r="U303" s="2" t="s">
        <v>351</v>
      </c>
      <c r="V303" s="6">
        <v>4.7300000000000002E-2</v>
      </c>
      <c r="W303" s="6">
        <v>5.6900000000000006E-2</v>
      </c>
      <c r="X303" s="2" t="s">
        <v>239</v>
      </c>
      <c r="Y303" s="2" t="s">
        <v>74</v>
      </c>
      <c r="Z303" s="5">
        <v>110000</v>
      </c>
      <c r="AA303" s="5">
        <v>1</v>
      </c>
      <c r="AB303" s="5">
        <v>96.96</v>
      </c>
      <c r="AC303" s="5">
        <v>2.0030999999999999</v>
      </c>
      <c r="AD303" s="5">
        <v>108.65915</v>
      </c>
      <c r="AE303" s="2" t="s">
        <v>3</v>
      </c>
      <c r="AF303" s="2" t="s">
        <v>3</v>
      </c>
      <c r="AG303" s="2" t="s">
        <v>26</v>
      </c>
      <c r="AH303" s="6">
        <v>2.7849999999999999E-4</v>
      </c>
      <c r="AI303" s="6">
        <v>9.8573999999999988E-3</v>
      </c>
      <c r="AJ303" s="6">
        <v>2.1927000000000001E-3</v>
      </c>
      <c r="AK303" s="2" t="s">
        <v>3</v>
      </c>
      <c r="AL303" s="46" t="s">
        <v>4</v>
      </c>
      <c r="AM303" s="46" t="s">
        <v>1</v>
      </c>
    </row>
    <row r="304" spans="1:39" x14ac:dyDescent="0.2">
      <c r="A304" s="2" t="s">
        <v>69</v>
      </c>
      <c r="B304" s="2" t="s">
        <v>92</v>
      </c>
      <c r="C304" s="2" t="s">
        <v>933</v>
      </c>
      <c r="D304" s="2" t="s">
        <v>934</v>
      </c>
      <c r="E304" s="2" t="s">
        <v>228</v>
      </c>
      <c r="F304" s="2" t="s">
        <v>935</v>
      </c>
      <c r="G304" s="2" t="s">
        <v>936</v>
      </c>
      <c r="H304" s="2" t="s">
        <v>231</v>
      </c>
      <c r="I304" s="2" t="s">
        <v>232</v>
      </c>
      <c r="J304" s="2" t="s">
        <v>73</v>
      </c>
      <c r="K304" s="2" t="s">
        <v>73</v>
      </c>
      <c r="L304" s="2" t="s">
        <v>233</v>
      </c>
      <c r="M304" s="2" t="s">
        <v>115</v>
      </c>
      <c r="N304" s="2" t="s">
        <v>412</v>
      </c>
      <c r="O304" s="2" t="s">
        <v>74</v>
      </c>
      <c r="P304" s="2" t="s">
        <v>356</v>
      </c>
      <c r="Q304" s="2" t="s">
        <v>76</v>
      </c>
      <c r="R304" s="2" t="s">
        <v>236</v>
      </c>
      <c r="S304" s="2" t="s">
        <v>77</v>
      </c>
      <c r="T304" s="2" t="s">
        <v>937</v>
      </c>
      <c r="U304" s="2" t="s">
        <v>238</v>
      </c>
      <c r="V304" s="6">
        <v>2.4E-2</v>
      </c>
      <c r="W304" s="6">
        <v>5.8400000000000001E-2</v>
      </c>
      <c r="X304" s="2" t="s">
        <v>239</v>
      </c>
      <c r="Y304" s="2" t="s">
        <v>74</v>
      </c>
      <c r="Z304" s="5">
        <v>378913.98</v>
      </c>
      <c r="AA304" s="5">
        <v>1</v>
      </c>
      <c r="AB304" s="5">
        <v>76.87</v>
      </c>
      <c r="AC304" s="5">
        <v>0</v>
      </c>
      <c r="AD304" s="5">
        <v>291.27116999999998</v>
      </c>
      <c r="AE304" s="2" t="s">
        <v>3</v>
      </c>
      <c r="AF304" s="2" t="s">
        <v>3</v>
      </c>
      <c r="AG304" s="2" t="s">
        <v>26</v>
      </c>
      <c r="AH304" s="6">
        <v>5.1499999999999994E-4</v>
      </c>
      <c r="AI304" s="6">
        <v>2.6423600000000002E-2</v>
      </c>
      <c r="AJ304" s="6">
        <v>5.8777999999999999E-3</v>
      </c>
      <c r="AK304" s="2" t="s">
        <v>3</v>
      </c>
      <c r="AL304" s="46" t="s">
        <v>4</v>
      </c>
      <c r="AM304" s="46" t="s">
        <v>1</v>
      </c>
    </row>
    <row r="305" spans="1:39" x14ac:dyDescent="0.2">
      <c r="A305" s="2" t="s">
        <v>69</v>
      </c>
      <c r="B305" s="2" t="s">
        <v>92</v>
      </c>
      <c r="C305" s="2" t="s">
        <v>352</v>
      </c>
      <c r="D305" s="2" t="s">
        <v>353</v>
      </c>
      <c r="E305" s="2" t="s">
        <v>228</v>
      </c>
      <c r="F305" s="2" t="s">
        <v>938</v>
      </c>
      <c r="G305" s="2" t="s">
        <v>939</v>
      </c>
      <c r="H305" s="2" t="s">
        <v>231</v>
      </c>
      <c r="I305" s="2" t="s">
        <v>259</v>
      </c>
      <c r="J305" s="2" t="s">
        <v>73</v>
      </c>
      <c r="K305" s="2" t="s">
        <v>73</v>
      </c>
      <c r="L305" s="2" t="s">
        <v>233</v>
      </c>
      <c r="M305" s="2" t="s">
        <v>115</v>
      </c>
      <c r="N305" s="2" t="s">
        <v>299</v>
      </c>
      <c r="O305" s="2" t="s">
        <v>74</v>
      </c>
      <c r="P305" s="2" t="s">
        <v>356</v>
      </c>
      <c r="Q305" s="2" t="s">
        <v>76</v>
      </c>
      <c r="R305" s="2" t="s">
        <v>236</v>
      </c>
      <c r="S305" s="2" t="s">
        <v>77</v>
      </c>
      <c r="T305" s="2" t="s">
        <v>940</v>
      </c>
      <c r="U305" s="2" t="s">
        <v>941</v>
      </c>
      <c r="V305" s="6">
        <v>1.1399999999999999E-2</v>
      </c>
      <c r="W305" s="6">
        <v>3.1600000000000003E-2</v>
      </c>
      <c r="X305" s="2" t="s">
        <v>239</v>
      </c>
      <c r="Y305" s="2" t="s">
        <v>74</v>
      </c>
      <c r="Z305" s="5">
        <v>256500</v>
      </c>
      <c r="AA305" s="5">
        <v>1</v>
      </c>
      <c r="AB305" s="5">
        <v>105.17</v>
      </c>
      <c r="AC305" s="5">
        <v>0</v>
      </c>
      <c r="AD305" s="5">
        <v>269.76105000000001</v>
      </c>
      <c r="AE305" s="2" t="s">
        <v>3</v>
      </c>
      <c r="AF305" s="2" t="s">
        <v>3</v>
      </c>
      <c r="AG305" s="2" t="s">
        <v>26</v>
      </c>
      <c r="AH305" s="6">
        <v>1.0850000000000001E-4</v>
      </c>
      <c r="AI305" s="6">
        <v>2.4472200000000003E-2</v>
      </c>
      <c r="AJ305" s="6">
        <v>5.4437000000000001E-3</v>
      </c>
      <c r="AK305" s="2" t="s">
        <v>3</v>
      </c>
      <c r="AL305" s="46" t="s">
        <v>4</v>
      </c>
      <c r="AM305" s="46" t="s">
        <v>1</v>
      </c>
    </row>
    <row r="306" spans="1:39" x14ac:dyDescent="0.2">
      <c r="A306" s="2" t="s">
        <v>69</v>
      </c>
      <c r="B306" s="2" t="s">
        <v>92</v>
      </c>
      <c r="C306" s="2" t="s">
        <v>352</v>
      </c>
      <c r="D306" s="2" t="s">
        <v>353</v>
      </c>
      <c r="E306" s="2" t="s">
        <v>228</v>
      </c>
      <c r="F306" s="2" t="s">
        <v>354</v>
      </c>
      <c r="G306" s="2" t="s">
        <v>355</v>
      </c>
      <c r="H306" s="2" t="s">
        <v>231</v>
      </c>
      <c r="I306" s="2" t="s">
        <v>232</v>
      </c>
      <c r="J306" s="2" t="s">
        <v>73</v>
      </c>
      <c r="K306" s="2" t="s">
        <v>73</v>
      </c>
      <c r="L306" s="2" t="s">
        <v>233</v>
      </c>
      <c r="M306" s="2" t="s">
        <v>115</v>
      </c>
      <c r="N306" s="2" t="s">
        <v>299</v>
      </c>
      <c r="O306" s="2" t="s">
        <v>74</v>
      </c>
      <c r="P306" s="2" t="s">
        <v>356</v>
      </c>
      <c r="Q306" s="2" t="s">
        <v>76</v>
      </c>
      <c r="R306" s="2" t="s">
        <v>236</v>
      </c>
      <c r="S306" s="2" t="s">
        <v>77</v>
      </c>
      <c r="T306" s="2" t="s">
        <v>357</v>
      </c>
      <c r="U306" s="2" t="s">
        <v>358</v>
      </c>
      <c r="V306" s="6">
        <v>2.4399999999999998E-2</v>
      </c>
      <c r="W306" s="6">
        <v>6.13E-2</v>
      </c>
      <c r="X306" s="2" t="s">
        <v>239</v>
      </c>
      <c r="Y306" s="2" t="s">
        <v>74</v>
      </c>
      <c r="Z306" s="5">
        <v>168665</v>
      </c>
      <c r="AA306" s="5">
        <v>1</v>
      </c>
      <c r="AB306" s="5">
        <v>83.12</v>
      </c>
      <c r="AC306" s="5">
        <v>0</v>
      </c>
      <c r="AD306" s="5">
        <v>140.19434000000001</v>
      </c>
      <c r="AE306" s="2" t="s">
        <v>3</v>
      </c>
      <c r="AF306" s="2" t="s">
        <v>3</v>
      </c>
      <c r="AG306" s="2" t="s">
        <v>26</v>
      </c>
      <c r="AH306" s="6">
        <v>1.3870000000000001E-4</v>
      </c>
      <c r="AI306" s="6">
        <v>1.2718199999999999E-2</v>
      </c>
      <c r="AJ306" s="6">
        <v>2.8290999999999998E-3</v>
      </c>
      <c r="AK306" s="2" t="s">
        <v>3</v>
      </c>
      <c r="AL306" s="46" t="s">
        <v>4</v>
      </c>
      <c r="AM306" s="46" t="s">
        <v>1</v>
      </c>
    </row>
    <row r="307" spans="1:39" x14ac:dyDescent="0.2">
      <c r="A307" s="2" t="s">
        <v>69</v>
      </c>
      <c r="B307" s="2" t="s">
        <v>92</v>
      </c>
      <c r="C307" s="2" t="s">
        <v>352</v>
      </c>
      <c r="D307" s="2" t="s">
        <v>353</v>
      </c>
      <c r="E307" s="2" t="s">
        <v>228</v>
      </c>
      <c r="F307" s="2" t="s">
        <v>1388</v>
      </c>
      <c r="G307" s="2" t="s">
        <v>1389</v>
      </c>
      <c r="H307" s="2" t="s">
        <v>231</v>
      </c>
      <c r="I307" s="2" t="s">
        <v>259</v>
      </c>
      <c r="J307" s="2" t="s">
        <v>73</v>
      </c>
      <c r="K307" s="2" t="s">
        <v>73</v>
      </c>
      <c r="L307" s="2" t="s">
        <v>233</v>
      </c>
      <c r="M307" s="2" t="s">
        <v>115</v>
      </c>
      <c r="N307" s="2" t="s">
        <v>299</v>
      </c>
      <c r="O307" s="2" t="s">
        <v>74</v>
      </c>
      <c r="P307" s="2" t="s">
        <v>356</v>
      </c>
      <c r="Q307" s="2" t="s">
        <v>76</v>
      </c>
      <c r="R307" s="2" t="s">
        <v>236</v>
      </c>
      <c r="S307" s="2" t="s">
        <v>77</v>
      </c>
      <c r="T307" s="2" t="s">
        <v>1390</v>
      </c>
      <c r="U307" s="2" t="s">
        <v>358</v>
      </c>
      <c r="V307" s="6">
        <v>9.1999999999999998E-3</v>
      </c>
      <c r="W307" s="6">
        <v>3.5099999999999999E-2</v>
      </c>
      <c r="X307" s="2" t="s">
        <v>239</v>
      </c>
      <c r="Y307" s="2" t="s">
        <v>74</v>
      </c>
      <c r="Z307" s="5">
        <v>52000</v>
      </c>
      <c r="AA307" s="5">
        <v>1</v>
      </c>
      <c r="AB307" s="5">
        <v>98.59</v>
      </c>
      <c r="AC307" s="5">
        <v>0</v>
      </c>
      <c r="AD307" s="5">
        <v>51.266800000000003</v>
      </c>
      <c r="AE307" s="2" t="s">
        <v>3</v>
      </c>
      <c r="AF307" s="2" t="s">
        <v>3</v>
      </c>
      <c r="AG307" s="2" t="s">
        <v>26</v>
      </c>
      <c r="AH307" s="6">
        <v>2.0100000000000001E-5</v>
      </c>
      <c r="AI307" s="6">
        <v>4.6508000000000001E-3</v>
      </c>
      <c r="AJ307" s="6">
        <v>1.0345E-3</v>
      </c>
      <c r="AK307" s="2" t="s">
        <v>3</v>
      </c>
      <c r="AL307" s="46" t="s">
        <v>4</v>
      </c>
      <c r="AM307" s="46" t="s">
        <v>1</v>
      </c>
    </row>
    <row r="308" spans="1:39" x14ac:dyDescent="0.2">
      <c r="A308" s="2" t="s">
        <v>69</v>
      </c>
      <c r="B308" s="2" t="s">
        <v>92</v>
      </c>
      <c r="C308" s="2" t="s">
        <v>359</v>
      </c>
      <c r="D308" s="2" t="s">
        <v>360</v>
      </c>
      <c r="E308" s="2" t="s">
        <v>228</v>
      </c>
      <c r="F308" s="2" t="s">
        <v>951</v>
      </c>
      <c r="G308" s="2" t="s">
        <v>952</v>
      </c>
      <c r="H308" s="2" t="s">
        <v>231</v>
      </c>
      <c r="I308" s="2" t="s">
        <v>259</v>
      </c>
      <c r="J308" s="2" t="s">
        <v>73</v>
      </c>
      <c r="K308" s="2" t="s">
        <v>73</v>
      </c>
      <c r="L308" s="2" t="s">
        <v>233</v>
      </c>
      <c r="M308" s="2" t="s">
        <v>115</v>
      </c>
      <c r="N308" s="2" t="s">
        <v>299</v>
      </c>
      <c r="O308" s="2" t="s">
        <v>74</v>
      </c>
      <c r="P308" s="2" t="s">
        <v>356</v>
      </c>
      <c r="Q308" s="2" t="s">
        <v>76</v>
      </c>
      <c r="R308" s="2" t="s">
        <v>236</v>
      </c>
      <c r="S308" s="2" t="s">
        <v>77</v>
      </c>
      <c r="T308" s="2" t="s">
        <v>953</v>
      </c>
      <c r="U308" s="2" t="s">
        <v>954</v>
      </c>
      <c r="V308" s="6">
        <v>6.5000000000000006E-3</v>
      </c>
      <c r="W308" s="6">
        <v>3.4000000000000002E-2</v>
      </c>
      <c r="X308" s="2" t="s">
        <v>239</v>
      </c>
      <c r="Y308" s="2" t="s">
        <v>74</v>
      </c>
      <c r="Z308" s="5">
        <v>121748.77</v>
      </c>
      <c r="AA308" s="5">
        <v>1</v>
      </c>
      <c r="AB308" s="5">
        <v>98.12</v>
      </c>
      <c r="AC308" s="5">
        <v>0</v>
      </c>
      <c r="AD308" s="5">
        <v>119.45989</v>
      </c>
      <c r="AE308" s="2" t="s">
        <v>3</v>
      </c>
      <c r="AF308" s="2" t="s">
        <v>3</v>
      </c>
      <c r="AG308" s="2" t="s">
        <v>26</v>
      </c>
      <c r="AH308" s="6">
        <v>5.0000000000000002E-5</v>
      </c>
      <c r="AI308" s="6">
        <v>1.08372E-2</v>
      </c>
      <c r="AJ308" s="6">
        <v>2.4107E-3</v>
      </c>
      <c r="AK308" s="2" t="s">
        <v>3</v>
      </c>
      <c r="AL308" s="46" t="s">
        <v>4</v>
      </c>
      <c r="AM308" s="46" t="s">
        <v>1</v>
      </c>
    </row>
    <row r="309" spans="1:39" x14ac:dyDescent="0.2">
      <c r="A309" s="2" t="s">
        <v>69</v>
      </c>
      <c r="B309" s="2" t="s">
        <v>92</v>
      </c>
      <c r="C309" s="2" t="s">
        <v>359</v>
      </c>
      <c r="D309" s="2" t="s">
        <v>360</v>
      </c>
      <c r="E309" s="2" t="s">
        <v>228</v>
      </c>
      <c r="F309" s="2" t="s">
        <v>361</v>
      </c>
      <c r="G309" s="2" t="s">
        <v>362</v>
      </c>
      <c r="H309" s="2" t="s">
        <v>231</v>
      </c>
      <c r="I309" s="2" t="s">
        <v>232</v>
      </c>
      <c r="J309" s="2" t="s">
        <v>73</v>
      </c>
      <c r="K309" s="2" t="s">
        <v>73</v>
      </c>
      <c r="L309" s="2" t="s">
        <v>233</v>
      </c>
      <c r="M309" s="2" t="s">
        <v>115</v>
      </c>
      <c r="N309" s="2" t="s">
        <v>299</v>
      </c>
      <c r="O309" s="2" t="s">
        <v>74</v>
      </c>
      <c r="P309" s="2" t="s">
        <v>356</v>
      </c>
      <c r="Q309" s="2" t="s">
        <v>76</v>
      </c>
      <c r="R309" s="2" t="s">
        <v>236</v>
      </c>
      <c r="S309" s="2" t="s">
        <v>77</v>
      </c>
      <c r="T309" s="2" t="s">
        <v>363</v>
      </c>
      <c r="U309" s="2" t="s">
        <v>364</v>
      </c>
      <c r="V309" s="6">
        <v>0.05</v>
      </c>
      <c r="W309" s="6">
        <v>5.4000000000000006E-2</v>
      </c>
      <c r="X309" s="2" t="s">
        <v>239</v>
      </c>
      <c r="Y309" s="2" t="s">
        <v>74</v>
      </c>
      <c r="Z309" s="5">
        <v>65000</v>
      </c>
      <c r="AA309" s="5">
        <v>1</v>
      </c>
      <c r="AB309" s="5">
        <v>99.88</v>
      </c>
      <c r="AC309" s="5">
        <v>0</v>
      </c>
      <c r="AD309" s="5">
        <v>64.921999999999997</v>
      </c>
      <c r="AE309" s="2" t="s">
        <v>3</v>
      </c>
      <c r="AF309" s="2" t="s">
        <v>3</v>
      </c>
      <c r="AG309" s="2" t="s">
        <v>26</v>
      </c>
      <c r="AH309" s="6">
        <v>1.6249999999999999E-4</v>
      </c>
      <c r="AI309" s="6">
        <v>5.8896E-3</v>
      </c>
      <c r="AJ309" s="6">
        <v>1.3100999999999998E-3</v>
      </c>
      <c r="AK309" s="2" t="s">
        <v>3</v>
      </c>
      <c r="AL309" s="46" t="s">
        <v>4</v>
      </c>
      <c r="AM309" s="46" t="s">
        <v>1</v>
      </c>
    </row>
    <row r="310" spans="1:39" x14ac:dyDescent="0.2">
      <c r="A310" s="2" t="s">
        <v>69</v>
      </c>
      <c r="B310" s="2" t="s">
        <v>92</v>
      </c>
      <c r="C310" s="2" t="s">
        <v>955</v>
      </c>
      <c r="D310" s="2" t="s">
        <v>956</v>
      </c>
      <c r="E310" s="2" t="s">
        <v>228</v>
      </c>
      <c r="F310" s="2" t="s">
        <v>961</v>
      </c>
      <c r="G310" s="2" t="s">
        <v>962</v>
      </c>
      <c r="H310" s="2" t="s">
        <v>231</v>
      </c>
      <c r="I310" s="2" t="s">
        <v>232</v>
      </c>
      <c r="J310" s="2" t="s">
        <v>73</v>
      </c>
      <c r="K310" s="2" t="s">
        <v>73</v>
      </c>
      <c r="L310" s="2" t="s">
        <v>233</v>
      </c>
      <c r="M310" s="2" t="s">
        <v>115</v>
      </c>
      <c r="N310" s="2" t="s">
        <v>251</v>
      </c>
      <c r="O310" s="2" t="s">
        <v>74</v>
      </c>
      <c r="P310" s="2" t="s">
        <v>356</v>
      </c>
      <c r="Q310" s="2" t="s">
        <v>76</v>
      </c>
      <c r="R310" s="2" t="s">
        <v>236</v>
      </c>
      <c r="S310" s="2" t="s">
        <v>77</v>
      </c>
      <c r="T310" s="2" t="s">
        <v>833</v>
      </c>
      <c r="U310" s="2" t="s">
        <v>960</v>
      </c>
      <c r="V310" s="6">
        <v>3.6499999999999998E-2</v>
      </c>
      <c r="W310" s="6">
        <v>4.8600000000000004E-2</v>
      </c>
      <c r="X310" s="2" t="s">
        <v>239</v>
      </c>
      <c r="Y310" s="2" t="s">
        <v>74</v>
      </c>
      <c r="Z310" s="5">
        <v>50146.71</v>
      </c>
      <c r="AA310" s="5">
        <v>1</v>
      </c>
      <c r="AB310" s="5">
        <v>99.27</v>
      </c>
      <c r="AC310" s="5">
        <v>0</v>
      </c>
      <c r="AD310" s="5">
        <v>49.780630000000002</v>
      </c>
      <c r="AE310" s="2" t="s">
        <v>3</v>
      </c>
      <c r="AF310" s="2" t="s">
        <v>3</v>
      </c>
      <c r="AG310" s="2" t="s">
        <v>26</v>
      </c>
      <c r="AH310" s="6">
        <v>4.7000000000000004E-5</v>
      </c>
      <c r="AI310" s="6">
        <v>4.516E-3</v>
      </c>
      <c r="AJ310" s="6">
        <v>1.0046E-3</v>
      </c>
      <c r="AK310" s="2" t="s">
        <v>3</v>
      </c>
      <c r="AL310" s="46" t="s">
        <v>4</v>
      </c>
      <c r="AM310" s="46" t="s">
        <v>1</v>
      </c>
    </row>
    <row r="311" spans="1:39" x14ac:dyDescent="0.2">
      <c r="A311" s="2" t="s">
        <v>69</v>
      </c>
      <c r="B311" s="2" t="s">
        <v>92</v>
      </c>
      <c r="C311" s="2" t="s">
        <v>429</v>
      </c>
      <c r="D311" s="2" t="s">
        <v>430</v>
      </c>
      <c r="E311" s="2" t="s">
        <v>228</v>
      </c>
      <c r="F311" s="2" t="s">
        <v>963</v>
      </c>
      <c r="G311" s="2" t="s">
        <v>964</v>
      </c>
      <c r="H311" s="2" t="s">
        <v>231</v>
      </c>
      <c r="I311" s="2" t="s">
        <v>259</v>
      </c>
      <c r="J311" s="2" t="s">
        <v>73</v>
      </c>
      <c r="K311" s="2" t="s">
        <v>73</v>
      </c>
      <c r="L311" s="2" t="s">
        <v>233</v>
      </c>
      <c r="M311" s="2" t="s">
        <v>115</v>
      </c>
      <c r="N311" s="2" t="s">
        <v>299</v>
      </c>
      <c r="O311" s="2" t="s">
        <v>74</v>
      </c>
      <c r="P311" s="2" t="s">
        <v>356</v>
      </c>
      <c r="Q311" s="2" t="s">
        <v>76</v>
      </c>
      <c r="R311" s="2" t="s">
        <v>236</v>
      </c>
      <c r="S311" s="2" t="s">
        <v>77</v>
      </c>
      <c r="T311" s="2" t="s">
        <v>664</v>
      </c>
      <c r="U311" s="2" t="s">
        <v>965</v>
      </c>
      <c r="V311" s="6">
        <v>6.8999999999999999E-3</v>
      </c>
      <c r="W311" s="6">
        <v>2.7999999999999997E-2</v>
      </c>
      <c r="X311" s="2" t="s">
        <v>239</v>
      </c>
      <c r="Y311" s="2" t="s">
        <v>74</v>
      </c>
      <c r="Z311" s="5">
        <v>87120</v>
      </c>
      <c r="AA311" s="5">
        <v>1</v>
      </c>
      <c r="AB311" s="5">
        <v>105.51</v>
      </c>
      <c r="AC311" s="5">
        <v>0</v>
      </c>
      <c r="AD311" s="5">
        <v>91.920310000000001</v>
      </c>
      <c r="AE311" s="2" t="s">
        <v>3</v>
      </c>
      <c r="AF311" s="2" t="s">
        <v>3</v>
      </c>
      <c r="AG311" s="2" t="s">
        <v>26</v>
      </c>
      <c r="AH311" s="6">
        <v>5.0509999999999997E-4</v>
      </c>
      <c r="AI311" s="6">
        <v>8.3388000000000004E-3</v>
      </c>
      <c r="AJ311" s="6">
        <v>1.8548999999999998E-3</v>
      </c>
      <c r="AK311" s="2" t="s">
        <v>3</v>
      </c>
      <c r="AL311" s="46" t="s">
        <v>4</v>
      </c>
      <c r="AM311" s="46" t="s">
        <v>1</v>
      </c>
    </row>
    <row r="312" spans="1:39" x14ac:dyDescent="0.2">
      <c r="A312" s="2" t="s">
        <v>69</v>
      </c>
      <c r="B312" s="2" t="s">
        <v>92</v>
      </c>
      <c r="C312" s="2" t="s">
        <v>429</v>
      </c>
      <c r="D312" s="2" t="s">
        <v>430</v>
      </c>
      <c r="E312" s="2" t="s">
        <v>228</v>
      </c>
      <c r="F312" s="2" t="s">
        <v>969</v>
      </c>
      <c r="G312" s="2" t="s">
        <v>970</v>
      </c>
      <c r="H312" s="2" t="s">
        <v>231</v>
      </c>
      <c r="I312" s="2" t="s">
        <v>259</v>
      </c>
      <c r="J312" s="2" t="s">
        <v>73</v>
      </c>
      <c r="K312" s="2" t="s">
        <v>73</v>
      </c>
      <c r="L312" s="2" t="s">
        <v>233</v>
      </c>
      <c r="M312" s="2" t="s">
        <v>115</v>
      </c>
      <c r="N312" s="2" t="s">
        <v>299</v>
      </c>
      <c r="O312" s="2" t="s">
        <v>74</v>
      </c>
      <c r="P312" s="2" t="s">
        <v>356</v>
      </c>
      <c r="Q312" s="2" t="s">
        <v>76</v>
      </c>
      <c r="R312" s="2" t="s">
        <v>236</v>
      </c>
      <c r="S312" s="2" t="s">
        <v>77</v>
      </c>
      <c r="T312" s="2" t="s">
        <v>664</v>
      </c>
      <c r="U312" s="2" t="s">
        <v>965</v>
      </c>
      <c r="V312" s="6">
        <v>6.8999999999999999E-3</v>
      </c>
      <c r="W312" s="6">
        <v>2.87E-2</v>
      </c>
      <c r="X312" s="2" t="s">
        <v>239</v>
      </c>
      <c r="Y312" s="2" t="s">
        <v>74</v>
      </c>
      <c r="Z312" s="5">
        <v>88000</v>
      </c>
      <c r="AA312" s="5">
        <v>1</v>
      </c>
      <c r="AB312" s="5">
        <v>105.27</v>
      </c>
      <c r="AC312" s="5">
        <v>0</v>
      </c>
      <c r="AD312" s="5">
        <v>92.637600000000006</v>
      </c>
      <c r="AE312" s="2" t="s">
        <v>3</v>
      </c>
      <c r="AF312" s="2" t="s">
        <v>3</v>
      </c>
      <c r="AG312" s="2" t="s">
        <v>26</v>
      </c>
      <c r="AH312" s="6">
        <v>4.5449999999999999E-4</v>
      </c>
      <c r="AI312" s="6">
        <v>8.4038999999999989E-3</v>
      </c>
      <c r="AJ312" s="6">
        <v>1.8694E-3</v>
      </c>
      <c r="AK312" s="2" t="s">
        <v>3</v>
      </c>
      <c r="AL312" s="46" t="s">
        <v>4</v>
      </c>
      <c r="AM312" s="46" t="s">
        <v>1</v>
      </c>
    </row>
    <row r="313" spans="1:39" x14ac:dyDescent="0.2">
      <c r="A313" s="2" t="s">
        <v>69</v>
      </c>
      <c r="B313" s="2" t="s">
        <v>92</v>
      </c>
      <c r="C313" s="2" t="s">
        <v>365</v>
      </c>
      <c r="D313" s="2" t="s">
        <v>366</v>
      </c>
      <c r="E313" s="2" t="s">
        <v>228</v>
      </c>
      <c r="F313" s="2" t="s">
        <v>367</v>
      </c>
      <c r="G313" s="2" t="s">
        <v>368</v>
      </c>
      <c r="H313" s="2" t="s">
        <v>231</v>
      </c>
      <c r="I313" s="2" t="s">
        <v>259</v>
      </c>
      <c r="J313" s="2" t="s">
        <v>73</v>
      </c>
      <c r="K313" s="2" t="s">
        <v>73</v>
      </c>
      <c r="L313" s="2" t="s">
        <v>233</v>
      </c>
      <c r="M313" s="2" t="s">
        <v>115</v>
      </c>
      <c r="N313" s="2" t="s">
        <v>299</v>
      </c>
      <c r="O313" s="2" t="s">
        <v>74</v>
      </c>
      <c r="P313" s="2" t="s">
        <v>356</v>
      </c>
      <c r="Q313" s="2" t="s">
        <v>76</v>
      </c>
      <c r="R313" s="2" t="s">
        <v>236</v>
      </c>
      <c r="S313" s="2" t="s">
        <v>77</v>
      </c>
      <c r="T313" s="2" t="s">
        <v>369</v>
      </c>
      <c r="U313" s="2" t="s">
        <v>370</v>
      </c>
      <c r="V313" s="6">
        <v>4.7500000000000001E-2</v>
      </c>
      <c r="W313" s="6">
        <v>2.86E-2</v>
      </c>
      <c r="X313" s="2" t="s">
        <v>239</v>
      </c>
      <c r="Y313" s="2" t="s">
        <v>74</v>
      </c>
      <c r="Z313" s="5">
        <v>100000.03</v>
      </c>
      <c r="AA313" s="5">
        <v>1</v>
      </c>
      <c r="AB313" s="5">
        <v>142.59</v>
      </c>
      <c r="AC313" s="5">
        <v>0</v>
      </c>
      <c r="AD313" s="5">
        <v>142.59003999999999</v>
      </c>
      <c r="AE313" s="2" t="s">
        <v>3</v>
      </c>
      <c r="AF313" s="2" t="s">
        <v>3</v>
      </c>
      <c r="AG313" s="2" t="s">
        <v>26</v>
      </c>
      <c r="AH313" s="6">
        <v>1.0460000000000001E-4</v>
      </c>
      <c r="AI313" s="6">
        <v>1.2935499999999999E-2</v>
      </c>
      <c r="AJ313" s="6">
        <v>2.8774E-3</v>
      </c>
      <c r="AK313" s="2" t="s">
        <v>3</v>
      </c>
      <c r="AL313" s="46" t="s">
        <v>4</v>
      </c>
      <c r="AM313" s="46" t="s">
        <v>1</v>
      </c>
    </row>
    <row r="314" spans="1:39" x14ac:dyDescent="0.2">
      <c r="A314" s="2" t="s">
        <v>69</v>
      </c>
      <c r="B314" s="2" t="s">
        <v>92</v>
      </c>
      <c r="C314" s="2" t="s">
        <v>365</v>
      </c>
      <c r="D314" s="2" t="s">
        <v>366</v>
      </c>
      <c r="E314" s="2" t="s">
        <v>228</v>
      </c>
      <c r="F314" s="2" t="s">
        <v>371</v>
      </c>
      <c r="G314" s="2" t="s">
        <v>372</v>
      </c>
      <c r="H314" s="2" t="s">
        <v>231</v>
      </c>
      <c r="I314" s="2" t="s">
        <v>232</v>
      </c>
      <c r="J314" s="2" t="s">
        <v>73</v>
      </c>
      <c r="K314" s="2" t="s">
        <v>73</v>
      </c>
      <c r="L314" s="2" t="s">
        <v>233</v>
      </c>
      <c r="M314" s="2" t="s">
        <v>115</v>
      </c>
      <c r="N314" s="2" t="s">
        <v>299</v>
      </c>
      <c r="O314" s="2" t="s">
        <v>74</v>
      </c>
      <c r="P314" s="2" t="s">
        <v>356</v>
      </c>
      <c r="Q314" s="2" t="s">
        <v>76</v>
      </c>
      <c r="R314" s="2" t="s">
        <v>236</v>
      </c>
      <c r="S314" s="2" t="s">
        <v>77</v>
      </c>
      <c r="T314" s="2" t="s">
        <v>373</v>
      </c>
      <c r="U314" s="2" t="s">
        <v>374</v>
      </c>
      <c r="V314" s="6">
        <v>2.5499999999999998E-2</v>
      </c>
      <c r="W314" s="6">
        <v>6.1399999999999996E-2</v>
      </c>
      <c r="X314" s="2" t="s">
        <v>239</v>
      </c>
      <c r="Y314" s="2" t="s">
        <v>74</v>
      </c>
      <c r="Z314" s="5">
        <v>63102.94</v>
      </c>
      <c r="AA314" s="5">
        <v>1</v>
      </c>
      <c r="AB314" s="5">
        <v>82.82</v>
      </c>
      <c r="AC314" s="5">
        <v>0</v>
      </c>
      <c r="AD314" s="5">
        <v>52.261850000000003</v>
      </c>
      <c r="AE314" s="2" t="s">
        <v>3</v>
      </c>
      <c r="AF314" s="2" t="s">
        <v>3</v>
      </c>
      <c r="AG314" s="2" t="s">
        <v>26</v>
      </c>
      <c r="AH314" s="6">
        <v>3.6300000000000001E-5</v>
      </c>
      <c r="AI314" s="6">
        <v>4.7410999999999998E-3</v>
      </c>
      <c r="AJ314" s="6">
        <v>1.0545999999999999E-3</v>
      </c>
      <c r="AK314" s="2" t="s">
        <v>3</v>
      </c>
      <c r="AL314" s="46" t="s">
        <v>4</v>
      </c>
      <c r="AM314" s="46" t="s">
        <v>1</v>
      </c>
    </row>
    <row r="315" spans="1:39" x14ac:dyDescent="0.2">
      <c r="A315" s="2" t="s">
        <v>69</v>
      </c>
      <c r="B315" s="2" t="s">
        <v>92</v>
      </c>
      <c r="C315" s="2" t="s">
        <v>365</v>
      </c>
      <c r="D315" s="2" t="s">
        <v>366</v>
      </c>
      <c r="E315" s="2" t="s">
        <v>228</v>
      </c>
      <c r="F315" s="2" t="s">
        <v>375</v>
      </c>
      <c r="G315" s="2" t="s">
        <v>376</v>
      </c>
      <c r="H315" s="2" t="s">
        <v>231</v>
      </c>
      <c r="I315" s="2" t="s">
        <v>259</v>
      </c>
      <c r="J315" s="2" t="s">
        <v>73</v>
      </c>
      <c r="K315" s="2" t="s">
        <v>73</v>
      </c>
      <c r="L315" s="2" t="s">
        <v>233</v>
      </c>
      <c r="M315" s="2" t="s">
        <v>115</v>
      </c>
      <c r="N315" s="2" t="s">
        <v>299</v>
      </c>
      <c r="O315" s="2" t="s">
        <v>74</v>
      </c>
      <c r="P315" s="2" t="s">
        <v>356</v>
      </c>
      <c r="Q315" s="2" t="s">
        <v>76</v>
      </c>
      <c r="R315" s="2" t="s">
        <v>236</v>
      </c>
      <c r="S315" s="2" t="s">
        <v>77</v>
      </c>
      <c r="T315" s="2" t="s">
        <v>377</v>
      </c>
      <c r="U315" s="2" t="s">
        <v>294</v>
      </c>
      <c r="V315" s="6">
        <v>5.0000000000000001E-3</v>
      </c>
      <c r="W315" s="6">
        <v>3.3500000000000002E-2</v>
      </c>
      <c r="X315" s="2" t="s">
        <v>239</v>
      </c>
      <c r="Y315" s="2" t="s">
        <v>74</v>
      </c>
      <c r="Z315" s="5">
        <v>350462.52</v>
      </c>
      <c r="AA315" s="5">
        <v>1</v>
      </c>
      <c r="AB315" s="5">
        <v>100.45</v>
      </c>
      <c r="AC315" s="5">
        <v>0</v>
      </c>
      <c r="AD315" s="5">
        <v>352.03960000000001</v>
      </c>
      <c r="AE315" s="2" t="s">
        <v>3</v>
      </c>
      <c r="AF315" s="2" t="s">
        <v>3</v>
      </c>
      <c r="AG315" s="2" t="s">
        <v>26</v>
      </c>
      <c r="AH315" s="6">
        <v>2.1770000000000001E-4</v>
      </c>
      <c r="AI315" s="6">
        <v>3.1936399999999997E-2</v>
      </c>
      <c r="AJ315" s="6">
        <v>7.1040999999999995E-3</v>
      </c>
      <c r="AK315" s="2" t="s">
        <v>3</v>
      </c>
      <c r="AL315" s="46" t="s">
        <v>4</v>
      </c>
      <c r="AM315" s="46" t="s">
        <v>1</v>
      </c>
    </row>
    <row r="316" spans="1:39" x14ac:dyDescent="0.2">
      <c r="A316" s="2" t="s">
        <v>69</v>
      </c>
      <c r="B316" s="2" t="s">
        <v>92</v>
      </c>
      <c r="C316" s="2" t="s">
        <v>378</v>
      </c>
      <c r="D316" s="2" t="s">
        <v>379</v>
      </c>
      <c r="E316" s="2" t="s">
        <v>228</v>
      </c>
      <c r="F316" s="2" t="s">
        <v>971</v>
      </c>
      <c r="G316" s="2" t="s">
        <v>972</v>
      </c>
      <c r="H316" s="2" t="s">
        <v>231</v>
      </c>
      <c r="I316" s="2" t="s">
        <v>259</v>
      </c>
      <c r="J316" s="2" t="s">
        <v>73</v>
      </c>
      <c r="K316" s="2" t="s">
        <v>73</v>
      </c>
      <c r="L316" s="2" t="s">
        <v>233</v>
      </c>
      <c r="M316" s="2" t="s">
        <v>115</v>
      </c>
      <c r="N316" s="2" t="s">
        <v>234</v>
      </c>
      <c r="O316" s="2" t="s">
        <v>74</v>
      </c>
      <c r="P316" s="2" t="s">
        <v>356</v>
      </c>
      <c r="Q316" s="2" t="s">
        <v>76</v>
      </c>
      <c r="R316" s="2" t="s">
        <v>236</v>
      </c>
      <c r="S316" s="2" t="s">
        <v>77</v>
      </c>
      <c r="T316" s="2" t="s">
        <v>973</v>
      </c>
      <c r="U316" s="2" t="s">
        <v>974</v>
      </c>
      <c r="V316" s="6">
        <v>4.4000000000000003E-3</v>
      </c>
      <c r="W316" s="6">
        <v>2.8799999999999999E-2</v>
      </c>
      <c r="X316" s="2" t="s">
        <v>239</v>
      </c>
      <c r="Y316" s="2" t="s">
        <v>74</v>
      </c>
      <c r="Z316" s="5">
        <v>88000</v>
      </c>
      <c r="AA316" s="5">
        <v>1</v>
      </c>
      <c r="AB316" s="5">
        <v>101.08</v>
      </c>
      <c r="AC316" s="5">
        <v>0</v>
      </c>
      <c r="AD316" s="5">
        <v>88.950400000000002</v>
      </c>
      <c r="AE316" s="2" t="s">
        <v>3</v>
      </c>
      <c r="AF316" s="2" t="s">
        <v>3</v>
      </c>
      <c r="AG316" s="2" t="s">
        <v>26</v>
      </c>
      <c r="AH316" s="6">
        <v>1.031E-4</v>
      </c>
      <c r="AI316" s="6">
        <v>8.0693999999999991E-3</v>
      </c>
      <c r="AJ316" s="6">
        <v>1.7949999999999999E-3</v>
      </c>
      <c r="AK316" s="2" t="s">
        <v>3</v>
      </c>
      <c r="AL316" s="46" t="s">
        <v>4</v>
      </c>
      <c r="AM316" s="46" t="s">
        <v>1</v>
      </c>
    </row>
    <row r="317" spans="1:39" x14ac:dyDescent="0.2">
      <c r="A317" s="2" t="s">
        <v>69</v>
      </c>
      <c r="B317" s="2" t="s">
        <v>92</v>
      </c>
      <c r="C317" s="2" t="s">
        <v>378</v>
      </c>
      <c r="D317" s="2" t="s">
        <v>379</v>
      </c>
      <c r="E317" s="2" t="s">
        <v>228</v>
      </c>
      <c r="F317" s="2" t="s">
        <v>380</v>
      </c>
      <c r="G317" s="2" t="s">
        <v>381</v>
      </c>
      <c r="H317" s="2" t="s">
        <v>231</v>
      </c>
      <c r="I317" s="2" t="s">
        <v>232</v>
      </c>
      <c r="J317" s="2" t="s">
        <v>73</v>
      </c>
      <c r="K317" s="2" t="s">
        <v>73</v>
      </c>
      <c r="L317" s="2" t="s">
        <v>233</v>
      </c>
      <c r="M317" s="2" t="s">
        <v>115</v>
      </c>
      <c r="N317" s="2" t="s">
        <v>234</v>
      </c>
      <c r="O317" s="2" t="s">
        <v>74</v>
      </c>
      <c r="P317" s="2" t="s">
        <v>356</v>
      </c>
      <c r="Q317" s="2" t="s">
        <v>76</v>
      </c>
      <c r="R317" s="2" t="s">
        <v>236</v>
      </c>
      <c r="S317" s="2" t="s">
        <v>77</v>
      </c>
      <c r="T317" s="2" t="s">
        <v>382</v>
      </c>
      <c r="U317" s="2" t="s">
        <v>383</v>
      </c>
      <c r="V317" s="6">
        <v>1.9400000000000001E-2</v>
      </c>
      <c r="W317" s="6">
        <v>5.5E-2</v>
      </c>
      <c r="X317" s="2" t="s">
        <v>239</v>
      </c>
      <c r="Y317" s="2" t="s">
        <v>74</v>
      </c>
      <c r="Z317" s="5">
        <v>150000</v>
      </c>
      <c r="AA317" s="5">
        <v>1</v>
      </c>
      <c r="AB317" s="5">
        <v>85.41</v>
      </c>
      <c r="AC317" s="5">
        <v>0</v>
      </c>
      <c r="AD317" s="5">
        <v>128.11500000000001</v>
      </c>
      <c r="AE317" s="2" t="s">
        <v>3</v>
      </c>
      <c r="AF317" s="2" t="s">
        <v>3</v>
      </c>
      <c r="AG317" s="2" t="s">
        <v>26</v>
      </c>
      <c r="AH317" s="6">
        <v>2.4449999999999998E-4</v>
      </c>
      <c r="AI317" s="6">
        <v>1.16224E-2</v>
      </c>
      <c r="AJ317" s="6">
        <v>2.5853E-3</v>
      </c>
      <c r="AK317" s="2" t="s">
        <v>3</v>
      </c>
      <c r="AL317" s="46" t="s">
        <v>4</v>
      </c>
      <c r="AM317" s="46" t="s">
        <v>1</v>
      </c>
    </row>
    <row r="318" spans="1:39" x14ac:dyDescent="0.2">
      <c r="A318" s="2" t="s">
        <v>69</v>
      </c>
      <c r="B318" s="2" t="s">
        <v>92</v>
      </c>
      <c r="C318" s="2" t="s">
        <v>384</v>
      </c>
      <c r="D318" s="2" t="s">
        <v>385</v>
      </c>
      <c r="E318" s="2" t="s">
        <v>228</v>
      </c>
      <c r="F318" s="2" t="s">
        <v>975</v>
      </c>
      <c r="G318" s="2" t="s">
        <v>976</v>
      </c>
      <c r="H318" s="2" t="s">
        <v>231</v>
      </c>
      <c r="I318" s="2" t="s">
        <v>542</v>
      </c>
      <c r="J318" s="2" t="s">
        <v>73</v>
      </c>
      <c r="K318" s="2" t="s">
        <v>73</v>
      </c>
      <c r="L318" s="2" t="s">
        <v>233</v>
      </c>
      <c r="M318" s="2" t="s">
        <v>115</v>
      </c>
      <c r="N318" s="2" t="s">
        <v>325</v>
      </c>
      <c r="O318" s="2" t="s">
        <v>74</v>
      </c>
      <c r="P318" s="2" t="s">
        <v>356</v>
      </c>
      <c r="Q318" s="2" t="s">
        <v>76</v>
      </c>
      <c r="R318" s="2" t="s">
        <v>236</v>
      </c>
      <c r="S318" s="2" t="s">
        <v>77</v>
      </c>
      <c r="T318" s="2" t="s">
        <v>977</v>
      </c>
      <c r="U318" s="2" t="s">
        <v>978</v>
      </c>
      <c r="V318" s="6">
        <v>3.49E-2</v>
      </c>
      <c r="W318" s="6">
        <v>7.5300000000000006E-2</v>
      </c>
      <c r="X318" s="2" t="s">
        <v>239</v>
      </c>
      <c r="Y318" s="2" t="s">
        <v>74</v>
      </c>
      <c r="Z318" s="5">
        <v>98186.53</v>
      </c>
      <c r="AA318" s="5">
        <v>1</v>
      </c>
      <c r="AB318" s="5">
        <v>102.13</v>
      </c>
      <c r="AC318" s="5">
        <v>0</v>
      </c>
      <c r="AD318" s="5">
        <v>100.2779</v>
      </c>
      <c r="AE318" s="2" t="s">
        <v>3</v>
      </c>
      <c r="AF318" s="2" t="s">
        <v>3</v>
      </c>
      <c r="AG318" s="2" t="s">
        <v>26</v>
      </c>
      <c r="AH318" s="6">
        <v>1.9489999999999999E-4</v>
      </c>
      <c r="AI318" s="6">
        <v>9.0969999999999992E-3</v>
      </c>
      <c r="AJ318" s="6">
        <v>2.0236E-3</v>
      </c>
      <c r="AK318" s="2" t="s">
        <v>3</v>
      </c>
      <c r="AL318" s="46" t="s">
        <v>4</v>
      </c>
      <c r="AM318" s="46" t="s">
        <v>1</v>
      </c>
    </row>
    <row r="319" spans="1:39" x14ac:dyDescent="0.2">
      <c r="A319" s="2" t="s">
        <v>69</v>
      </c>
      <c r="B319" s="2" t="s">
        <v>92</v>
      </c>
      <c r="C319" s="2" t="s">
        <v>384</v>
      </c>
      <c r="D319" s="2" t="s">
        <v>385</v>
      </c>
      <c r="E319" s="2" t="s">
        <v>228</v>
      </c>
      <c r="F319" s="2" t="s">
        <v>386</v>
      </c>
      <c r="G319" s="2" t="s">
        <v>387</v>
      </c>
      <c r="H319" s="2" t="s">
        <v>231</v>
      </c>
      <c r="I319" s="2" t="s">
        <v>232</v>
      </c>
      <c r="J319" s="2" t="s">
        <v>73</v>
      </c>
      <c r="K319" s="2" t="s">
        <v>73</v>
      </c>
      <c r="L319" s="2" t="s">
        <v>233</v>
      </c>
      <c r="M319" s="2" t="s">
        <v>115</v>
      </c>
      <c r="N319" s="2" t="s">
        <v>325</v>
      </c>
      <c r="O319" s="2" t="s">
        <v>74</v>
      </c>
      <c r="P319" s="2" t="s">
        <v>356</v>
      </c>
      <c r="Q319" s="2" t="s">
        <v>76</v>
      </c>
      <c r="R319" s="2" t="s">
        <v>236</v>
      </c>
      <c r="S319" s="2" t="s">
        <v>77</v>
      </c>
      <c r="T319" s="2" t="s">
        <v>350</v>
      </c>
      <c r="U319" s="2" t="s">
        <v>388</v>
      </c>
      <c r="V319" s="6">
        <v>2.2400000000000003E-2</v>
      </c>
      <c r="W319" s="6">
        <v>5.5199999999999999E-2</v>
      </c>
      <c r="X319" s="2" t="s">
        <v>239</v>
      </c>
      <c r="Y319" s="2" t="s">
        <v>74</v>
      </c>
      <c r="Z319" s="5">
        <v>115309.09</v>
      </c>
      <c r="AA319" s="5">
        <v>1</v>
      </c>
      <c r="AB319" s="5">
        <v>89.89</v>
      </c>
      <c r="AC319" s="5">
        <v>0</v>
      </c>
      <c r="AD319" s="5">
        <v>103.65134</v>
      </c>
      <c r="AE319" s="2" t="s">
        <v>3</v>
      </c>
      <c r="AF319" s="2" t="s">
        <v>3</v>
      </c>
      <c r="AG319" s="2" t="s">
        <v>26</v>
      </c>
      <c r="AH319" s="6">
        <v>1.962E-4</v>
      </c>
      <c r="AI319" s="6">
        <v>9.4030999999999993E-3</v>
      </c>
      <c r="AJ319" s="6">
        <v>2.0917000000000002E-3</v>
      </c>
      <c r="AK319" s="2" t="s">
        <v>3</v>
      </c>
      <c r="AL319" s="46" t="s">
        <v>4</v>
      </c>
      <c r="AM319" s="46" t="s">
        <v>1</v>
      </c>
    </row>
    <row r="320" spans="1:39" x14ac:dyDescent="0.2">
      <c r="A320" s="2" t="s">
        <v>69</v>
      </c>
      <c r="B320" s="2" t="s">
        <v>92</v>
      </c>
      <c r="C320" s="2" t="s">
        <v>979</v>
      </c>
      <c r="D320" s="2" t="s">
        <v>980</v>
      </c>
      <c r="E320" s="2" t="s">
        <v>228</v>
      </c>
      <c r="F320" s="2" t="s">
        <v>981</v>
      </c>
      <c r="G320" s="2" t="s">
        <v>982</v>
      </c>
      <c r="H320" s="2" t="s">
        <v>231</v>
      </c>
      <c r="I320" s="2" t="s">
        <v>259</v>
      </c>
      <c r="J320" s="2" t="s">
        <v>73</v>
      </c>
      <c r="K320" s="2" t="s">
        <v>73</v>
      </c>
      <c r="L320" s="2" t="s">
        <v>233</v>
      </c>
      <c r="M320" s="2" t="s">
        <v>115</v>
      </c>
      <c r="N320" s="2" t="s">
        <v>299</v>
      </c>
      <c r="O320" s="2" t="s">
        <v>74</v>
      </c>
      <c r="P320" s="2" t="s">
        <v>356</v>
      </c>
      <c r="Q320" s="2" t="s">
        <v>76</v>
      </c>
      <c r="R320" s="2" t="s">
        <v>236</v>
      </c>
      <c r="S320" s="2" t="s">
        <v>77</v>
      </c>
      <c r="T320" s="2" t="s">
        <v>983</v>
      </c>
      <c r="U320" s="2" t="s">
        <v>984</v>
      </c>
      <c r="V320" s="6">
        <v>8.3999999999999995E-3</v>
      </c>
      <c r="W320" s="6">
        <v>3.2099999999999997E-2</v>
      </c>
      <c r="X320" s="2" t="s">
        <v>239</v>
      </c>
      <c r="Y320" s="2" t="s">
        <v>74</v>
      </c>
      <c r="Z320" s="5">
        <v>132000.01</v>
      </c>
      <c r="AA320" s="5">
        <v>1</v>
      </c>
      <c r="AB320" s="5">
        <v>100.43</v>
      </c>
      <c r="AC320" s="5">
        <v>0</v>
      </c>
      <c r="AD320" s="5">
        <v>132.56761</v>
      </c>
      <c r="AE320" s="2" t="s">
        <v>3</v>
      </c>
      <c r="AF320" s="2" t="s">
        <v>3</v>
      </c>
      <c r="AG320" s="2" t="s">
        <v>26</v>
      </c>
      <c r="AH320" s="6">
        <v>1.662E-4</v>
      </c>
      <c r="AI320" s="6">
        <v>1.20263E-2</v>
      </c>
      <c r="AJ320" s="6">
        <v>2.6752E-3</v>
      </c>
      <c r="AK320" s="2" t="s">
        <v>3</v>
      </c>
      <c r="AL320" s="46" t="s">
        <v>4</v>
      </c>
      <c r="AM320" s="46" t="s">
        <v>1</v>
      </c>
    </row>
    <row r="321" spans="1:39" x14ac:dyDescent="0.2">
      <c r="A321" s="2" t="s">
        <v>69</v>
      </c>
      <c r="B321" s="2" t="s">
        <v>92</v>
      </c>
      <c r="C321" s="2" t="s">
        <v>389</v>
      </c>
      <c r="D321" s="2" t="s">
        <v>390</v>
      </c>
      <c r="E321" s="2" t="s">
        <v>228</v>
      </c>
      <c r="F321" s="2" t="s">
        <v>391</v>
      </c>
      <c r="G321" s="2" t="s">
        <v>392</v>
      </c>
      <c r="H321" s="2" t="s">
        <v>231</v>
      </c>
      <c r="I321" s="2" t="s">
        <v>259</v>
      </c>
      <c r="J321" s="2" t="s">
        <v>73</v>
      </c>
      <c r="K321" s="2" t="s">
        <v>73</v>
      </c>
      <c r="L321" s="2" t="s">
        <v>233</v>
      </c>
      <c r="M321" s="2" t="s">
        <v>115</v>
      </c>
      <c r="N321" s="2" t="s">
        <v>299</v>
      </c>
      <c r="O321" s="2" t="s">
        <v>74</v>
      </c>
      <c r="P321" s="2" t="s">
        <v>356</v>
      </c>
      <c r="Q321" s="2" t="s">
        <v>76</v>
      </c>
      <c r="R321" s="2" t="s">
        <v>236</v>
      </c>
      <c r="S321" s="2" t="s">
        <v>77</v>
      </c>
      <c r="T321" s="2" t="s">
        <v>393</v>
      </c>
      <c r="U321" s="2" t="s">
        <v>394</v>
      </c>
      <c r="V321" s="6">
        <v>3.4999999999999996E-3</v>
      </c>
      <c r="W321" s="6">
        <v>3.6600000000000001E-2</v>
      </c>
      <c r="X321" s="2" t="s">
        <v>239</v>
      </c>
      <c r="Y321" s="2" t="s">
        <v>74</v>
      </c>
      <c r="Z321" s="5">
        <v>120000</v>
      </c>
      <c r="AA321" s="5">
        <v>1</v>
      </c>
      <c r="AB321" s="5">
        <v>90.9</v>
      </c>
      <c r="AC321" s="5">
        <v>0</v>
      </c>
      <c r="AD321" s="5">
        <v>109.08</v>
      </c>
      <c r="AE321" s="2" t="s">
        <v>3</v>
      </c>
      <c r="AF321" s="2" t="s">
        <v>3</v>
      </c>
      <c r="AG321" s="2" t="s">
        <v>26</v>
      </c>
      <c r="AH321" s="6">
        <v>3.4399999999999996E-5</v>
      </c>
      <c r="AI321" s="6">
        <v>9.8954999999999998E-3</v>
      </c>
      <c r="AJ321" s="6">
        <v>2.2011999999999999E-3</v>
      </c>
      <c r="AK321" s="2" t="s">
        <v>3</v>
      </c>
      <c r="AL321" s="46" t="s">
        <v>4</v>
      </c>
      <c r="AM321" s="46" t="s">
        <v>1</v>
      </c>
    </row>
    <row r="322" spans="1:39" x14ac:dyDescent="0.2">
      <c r="A322" s="2" t="s">
        <v>69</v>
      </c>
      <c r="B322" s="2" t="s">
        <v>92</v>
      </c>
      <c r="C322" s="2" t="s">
        <v>395</v>
      </c>
      <c r="D322" s="2" t="s">
        <v>396</v>
      </c>
      <c r="E322" s="2" t="s">
        <v>228</v>
      </c>
      <c r="F322" s="2" t="s">
        <v>993</v>
      </c>
      <c r="G322" s="2" t="s">
        <v>994</v>
      </c>
      <c r="H322" s="2" t="s">
        <v>231</v>
      </c>
      <c r="I322" s="2" t="s">
        <v>259</v>
      </c>
      <c r="J322" s="2" t="s">
        <v>73</v>
      </c>
      <c r="K322" s="2" t="s">
        <v>73</v>
      </c>
      <c r="L322" s="2" t="s">
        <v>233</v>
      </c>
      <c r="M322" s="2" t="s">
        <v>115</v>
      </c>
      <c r="N322" s="2" t="s">
        <v>299</v>
      </c>
      <c r="O322" s="2" t="s">
        <v>74</v>
      </c>
      <c r="P322" s="2" t="s">
        <v>356</v>
      </c>
      <c r="Q322" s="2" t="s">
        <v>76</v>
      </c>
      <c r="R322" s="2" t="s">
        <v>236</v>
      </c>
      <c r="S322" s="2" t="s">
        <v>77</v>
      </c>
      <c r="T322" s="2" t="s">
        <v>995</v>
      </c>
      <c r="U322" s="2" t="s">
        <v>996</v>
      </c>
      <c r="V322" s="6">
        <v>2.3E-2</v>
      </c>
      <c r="W322" s="6">
        <v>2.7900000000000001E-2</v>
      </c>
      <c r="X322" s="2" t="s">
        <v>239</v>
      </c>
      <c r="Y322" s="2" t="s">
        <v>74</v>
      </c>
      <c r="Z322" s="5">
        <v>412858.16</v>
      </c>
      <c r="AA322" s="5">
        <v>1</v>
      </c>
      <c r="AB322" s="5">
        <v>114.76</v>
      </c>
      <c r="AC322" s="5">
        <v>10.077299999999999</v>
      </c>
      <c r="AD322" s="5">
        <v>483.87335999999999</v>
      </c>
      <c r="AE322" s="2" t="s">
        <v>3</v>
      </c>
      <c r="AF322" s="2" t="s">
        <v>3</v>
      </c>
      <c r="AG322" s="2" t="s">
        <v>26</v>
      </c>
      <c r="AH322" s="6">
        <v>5.1249999999999993E-4</v>
      </c>
      <c r="AI322" s="6">
        <v>4.38961E-2</v>
      </c>
      <c r="AJ322" s="6">
        <v>9.7643999999999995E-3</v>
      </c>
      <c r="AK322" s="2" t="s">
        <v>3</v>
      </c>
      <c r="AL322" s="46" t="s">
        <v>4</v>
      </c>
      <c r="AM322" s="46" t="s">
        <v>1</v>
      </c>
    </row>
    <row r="323" spans="1:39" x14ac:dyDescent="0.2">
      <c r="A323" s="2" t="s">
        <v>69</v>
      </c>
      <c r="B323" s="2" t="s">
        <v>92</v>
      </c>
      <c r="C323" s="2" t="s">
        <v>395</v>
      </c>
      <c r="D323" s="2" t="s">
        <v>396</v>
      </c>
      <c r="E323" s="2" t="s">
        <v>228</v>
      </c>
      <c r="F323" s="2" t="s">
        <v>1391</v>
      </c>
      <c r="G323" s="2" t="s">
        <v>1392</v>
      </c>
      <c r="H323" s="2" t="s">
        <v>231</v>
      </c>
      <c r="I323" s="2" t="s">
        <v>259</v>
      </c>
      <c r="J323" s="2" t="s">
        <v>73</v>
      </c>
      <c r="K323" s="2" t="s">
        <v>73</v>
      </c>
      <c r="L323" s="2" t="s">
        <v>233</v>
      </c>
      <c r="M323" s="2" t="s">
        <v>115</v>
      </c>
      <c r="N323" s="2" t="s">
        <v>299</v>
      </c>
      <c r="O323" s="2" t="s">
        <v>74</v>
      </c>
      <c r="P323" s="2" t="s">
        <v>356</v>
      </c>
      <c r="Q323" s="2" t="s">
        <v>76</v>
      </c>
      <c r="R323" s="2" t="s">
        <v>236</v>
      </c>
      <c r="S323" s="2" t="s">
        <v>77</v>
      </c>
      <c r="T323" s="2" t="s">
        <v>1393</v>
      </c>
      <c r="U323" s="2" t="s">
        <v>1394</v>
      </c>
      <c r="V323" s="6">
        <v>2.2499999999999999E-2</v>
      </c>
      <c r="W323" s="6">
        <v>3.1E-2</v>
      </c>
      <c r="X323" s="2" t="s">
        <v>239</v>
      </c>
      <c r="Y323" s="2" t="s">
        <v>74</v>
      </c>
      <c r="Z323" s="5">
        <v>91134.42</v>
      </c>
      <c r="AA323" s="5">
        <v>1</v>
      </c>
      <c r="AB323" s="5">
        <v>111.19</v>
      </c>
      <c r="AC323" s="5">
        <v>8.7977000000000007</v>
      </c>
      <c r="AD323" s="5">
        <v>110.13011</v>
      </c>
      <c r="AE323" s="2" t="s">
        <v>3</v>
      </c>
      <c r="AF323" s="2" t="s">
        <v>3</v>
      </c>
      <c r="AG323" s="2" t="s">
        <v>26</v>
      </c>
      <c r="AH323" s="6">
        <v>7.7399999999999998E-5</v>
      </c>
      <c r="AI323" s="6">
        <v>9.9907999999999993E-3</v>
      </c>
      <c r="AJ323" s="6">
        <v>2.2223999999999998E-3</v>
      </c>
      <c r="AK323" s="2" t="s">
        <v>3</v>
      </c>
      <c r="AL323" s="46" t="s">
        <v>4</v>
      </c>
      <c r="AM323" s="46" t="s">
        <v>1</v>
      </c>
    </row>
    <row r="324" spans="1:39" x14ac:dyDescent="0.2">
      <c r="A324" s="2" t="s">
        <v>69</v>
      </c>
      <c r="B324" s="2" t="s">
        <v>92</v>
      </c>
      <c r="C324" s="2" t="s">
        <v>395</v>
      </c>
      <c r="D324" s="2" t="s">
        <v>396</v>
      </c>
      <c r="E324" s="2" t="s">
        <v>228</v>
      </c>
      <c r="F324" s="2" t="s">
        <v>397</v>
      </c>
      <c r="G324" s="2" t="s">
        <v>398</v>
      </c>
      <c r="H324" s="2" t="s">
        <v>231</v>
      </c>
      <c r="I324" s="2" t="s">
        <v>259</v>
      </c>
      <c r="J324" s="2" t="s">
        <v>73</v>
      </c>
      <c r="K324" s="2" t="s">
        <v>73</v>
      </c>
      <c r="L324" s="2" t="s">
        <v>233</v>
      </c>
      <c r="M324" s="2" t="s">
        <v>115</v>
      </c>
      <c r="N324" s="2" t="s">
        <v>299</v>
      </c>
      <c r="O324" s="2" t="s">
        <v>74</v>
      </c>
      <c r="P324" s="2" t="s">
        <v>356</v>
      </c>
      <c r="Q324" s="2" t="s">
        <v>76</v>
      </c>
      <c r="R324" s="2" t="s">
        <v>236</v>
      </c>
      <c r="S324" s="2" t="s">
        <v>77</v>
      </c>
      <c r="T324" s="2" t="s">
        <v>399</v>
      </c>
      <c r="U324" s="2" t="s">
        <v>400</v>
      </c>
      <c r="V324" s="6">
        <v>3.61E-2</v>
      </c>
      <c r="W324" s="6">
        <v>3.7000000000000005E-2</v>
      </c>
      <c r="X324" s="2" t="s">
        <v>239</v>
      </c>
      <c r="Y324" s="2" t="s">
        <v>74</v>
      </c>
      <c r="Z324" s="5">
        <v>118787.88</v>
      </c>
      <c r="AA324" s="5">
        <v>1</v>
      </c>
      <c r="AB324" s="5">
        <v>103.82</v>
      </c>
      <c r="AC324" s="5">
        <v>3.0004</v>
      </c>
      <c r="AD324" s="5">
        <v>126.32597</v>
      </c>
      <c r="AE324" s="2" t="s">
        <v>3</v>
      </c>
      <c r="AF324" s="2" t="s">
        <v>3</v>
      </c>
      <c r="AG324" s="2" t="s">
        <v>26</v>
      </c>
      <c r="AH324" s="6">
        <v>1.111E-4</v>
      </c>
      <c r="AI324" s="6">
        <v>1.1460099999999999E-2</v>
      </c>
      <c r="AJ324" s="6">
        <v>2.5491999999999997E-3</v>
      </c>
      <c r="AK324" s="2" t="s">
        <v>3</v>
      </c>
      <c r="AL324" s="46" t="s">
        <v>4</v>
      </c>
      <c r="AM324" s="46" t="s">
        <v>1</v>
      </c>
    </row>
    <row r="325" spans="1:39" x14ac:dyDescent="0.2">
      <c r="A325" s="2" t="s">
        <v>69</v>
      </c>
      <c r="B325" s="2" t="s">
        <v>92</v>
      </c>
      <c r="C325" s="2" t="s">
        <v>401</v>
      </c>
      <c r="D325" s="2" t="s">
        <v>402</v>
      </c>
      <c r="E325" s="2" t="s">
        <v>228</v>
      </c>
      <c r="F325" s="2" t="s">
        <v>1024</v>
      </c>
      <c r="G325" s="2" t="s">
        <v>1025</v>
      </c>
      <c r="H325" s="2" t="s">
        <v>231</v>
      </c>
      <c r="I325" s="2" t="s">
        <v>232</v>
      </c>
      <c r="J325" s="2" t="s">
        <v>73</v>
      </c>
      <c r="K325" s="2" t="s">
        <v>73</v>
      </c>
      <c r="L325" s="2" t="s">
        <v>233</v>
      </c>
      <c r="M325" s="2" t="s">
        <v>115</v>
      </c>
      <c r="N325" s="2" t="s">
        <v>405</v>
      </c>
      <c r="O325" s="2" t="s">
        <v>74</v>
      </c>
      <c r="P325" s="2" t="s">
        <v>356</v>
      </c>
      <c r="Q325" s="2" t="s">
        <v>76</v>
      </c>
      <c r="R325" s="2" t="s">
        <v>236</v>
      </c>
      <c r="S325" s="2" t="s">
        <v>77</v>
      </c>
      <c r="T325" s="2" t="s">
        <v>1026</v>
      </c>
      <c r="U325" s="2" t="s">
        <v>1023</v>
      </c>
      <c r="V325" s="6">
        <v>5.0900000000000001E-2</v>
      </c>
      <c r="W325" s="6">
        <v>5.1799999999999999E-2</v>
      </c>
      <c r="X325" s="2" t="s">
        <v>239</v>
      </c>
      <c r="Y325" s="2" t="s">
        <v>74</v>
      </c>
      <c r="Z325" s="5">
        <v>219563.58</v>
      </c>
      <c r="AA325" s="5">
        <v>1</v>
      </c>
      <c r="AB325" s="5">
        <v>103.46</v>
      </c>
      <c r="AC325" s="5">
        <v>0</v>
      </c>
      <c r="AD325" s="5">
        <v>227.16047</v>
      </c>
      <c r="AE325" s="2" t="s">
        <v>3</v>
      </c>
      <c r="AF325" s="2" t="s">
        <v>3</v>
      </c>
      <c r="AG325" s="2" t="s">
        <v>26</v>
      </c>
      <c r="AH325" s="6">
        <v>3.5439999999999999E-4</v>
      </c>
      <c r="AI325" s="6">
        <v>2.06076E-2</v>
      </c>
      <c r="AJ325" s="6">
        <v>4.5839999999999995E-3</v>
      </c>
      <c r="AK325" s="2" t="s">
        <v>3</v>
      </c>
      <c r="AL325" s="46" t="s">
        <v>4</v>
      </c>
      <c r="AM325" s="46" t="s">
        <v>1</v>
      </c>
    </row>
    <row r="326" spans="1:39" x14ac:dyDescent="0.2">
      <c r="A326" s="2" t="s">
        <v>69</v>
      </c>
      <c r="B326" s="2" t="s">
        <v>92</v>
      </c>
      <c r="C326" s="2" t="s">
        <v>401</v>
      </c>
      <c r="D326" s="2" t="s">
        <v>402</v>
      </c>
      <c r="E326" s="2" t="s">
        <v>228</v>
      </c>
      <c r="F326" s="2" t="s">
        <v>1027</v>
      </c>
      <c r="G326" s="2" t="s">
        <v>1028</v>
      </c>
      <c r="H326" s="2" t="s">
        <v>231</v>
      </c>
      <c r="I326" s="2" t="s">
        <v>259</v>
      </c>
      <c r="J326" s="2" t="s">
        <v>73</v>
      </c>
      <c r="K326" s="2" t="s">
        <v>73</v>
      </c>
      <c r="L326" s="2" t="s">
        <v>233</v>
      </c>
      <c r="M326" s="2" t="s">
        <v>115</v>
      </c>
      <c r="N326" s="2" t="s">
        <v>405</v>
      </c>
      <c r="O326" s="2" t="s">
        <v>74</v>
      </c>
      <c r="P326" s="2" t="s">
        <v>356</v>
      </c>
      <c r="Q326" s="2" t="s">
        <v>76</v>
      </c>
      <c r="R326" s="2" t="s">
        <v>236</v>
      </c>
      <c r="S326" s="2" t="s">
        <v>77</v>
      </c>
      <c r="T326" s="2" t="s">
        <v>1029</v>
      </c>
      <c r="U326" s="2" t="s">
        <v>1030</v>
      </c>
      <c r="V326" s="6">
        <v>4.2999999999999997E-2</v>
      </c>
      <c r="W326" s="6">
        <v>2.3700000000000002E-2</v>
      </c>
      <c r="X326" s="2" t="s">
        <v>239</v>
      </c>
      <c r="Y326" s="2" t="s">
        <v>74</v>
      </c>
      <c r="Z326" s="5">
        <v>426136.46</v>
      </c>
      <c r="AA326" s="5">
        <v>1</v>
      </c>
      <c r="AB326" s="5">
        <v>121.81</v>
      </c>
      <c r="AC326" s="5">
        <v>0</v>
      </c>
      <c r="AD326" s="5">
        <v>519.07682</v>
      </c>
      <c r="AE326" s="2" t="s">
        <v>3</v>
      </c>
      <c r="AF326" s="2" t="s">
        <v>3</v>
      </c>
      <c r="AG326" s="2" t="s">
        <v>26</v>
      </c>
      <c r="AH326" s="6">
        <v>8.3570000000000009E-4</v>
      </c>
      <c r="AI326" s="6">
        <v>4.7089699999999998E-2</v>
      </c>
      <c r="AJ326" s="6">
        <v>1.0474799999999999E-2</v>
      </c>
      <c r="AK326" s="2" t="s">
        <v>3</v>
      </c>
      <c r="AL326" s="46" t="s">
        <v>4</v>
      </c>
      <c r="AM326" s="46" t="s">
        <v>1</v>
      </c>
    </row>
    <row r="327" spans="1:39" x14ac:dyDescent="0.2">
      <c r="A327" s="2" t="s">
        <v>69</v>
      </c>
      <c r="B327" s="2" t="s">
        <v>92</v>
      </c>
      <c r="C327" s="2" t="s">
        <v>401</v>
      </c>
      <c r="D327" s="2" t="s">
        <v>402</v>
      </c>
      <c r="E327" s="2" t="s">
        <v>228</v>
      </c>
      <c r="F327" s="2" t="s">
        <v>403</v>
      </c>
      <c r="G327" s="2" t="s">
        <v>404</v>
      </c>
      <c r="H327" s="2" t="s">
        <v>231</v>
      </c>
      <c r="I327" s="2" t="s">
        <v>232</v>
      </c>
      <c r="J327" s="2" t="s">
        <v>73</v>
      </c>
      <c r="K327" s="2" t="s">
        <v>73</v>
      </c>
      <c r="L327" s="2" t="s">
        <v>233</v>
      </c>
      <c r="M327" s="2" t="s">
        <v>115</v>
      </c>
      <c r="N327" s="2" t="s">
        <v>405</v>
      </c>
      <c r="O327" s="2" t="s">
        <v>74</v>
      </c>
      <c r="P327" s="2" t="s">
        <v>356</v>
      </c>
      <c r="Q327" s="2" t="s">
        <v>76</v>
      </c>
      <c r="R327" s="2" t="s">
        <v>236</v>
      </c>
      <c r="S327" s="2" t="s">
        <v>77</v>
      </c>
      <c r="T327" s="2" t="s">
        <v>406</v>
      </c>
      <c r="U327" s="2" t="s">
        <v>407</v>
      </c>
      <c r="V327" s="6">
        <v>3.5200000000000002E-2</v>
      </c>
      <c r="W327" s="6">
        <v>5.4400000000000004E-2</v>
      </c>
      <c r="X327" s="2" t="s">
        <v>239</v>
      </c>
      <c r="Y327" s="2" t="s">
        <v>74</v>
      </c>
      <c r="Z327" s="5">
        <v>225000.04</v>
      </c>
      <c r="AA327" s="5">
        <v>1</v>
      </c>
      <c r="AB327" s="5">
        <v>95.05</v>
      </c>
      <c r="AC327" s="5">
        <v>0</v>
      </c>
      <c r="AD327" s="5">
        <v>213.86252999999999</v>
      </c>
      <c r="AE327" s="2" t="s">
        <v>3</v>
      </c>
      <c r="AF327" s="2" t="s">
        <v>3</v>
      </c>
      <c r="AG327" s="2" t="s">
        <v>26</v>
      </c>
      <c r="AH327" s="6">
        <v>2.9240000000000001E-4</v>
      </c>
      <c r="AI327" s="6">
        <v>1.94012E-2</v>
      </c>
      <c r="AJ327" s="6">
        <v>4.3157000000000004E-3</v>
      </c>
      <c r="AK327" s="2" t="s">
        <v>3</v>
      </c>
      <c r="AL327" s="46" t="s">
        <v>4</v>
      </c>
      <c r="AM327" s="46" t="s">
        <v>1</v>
      </c>
    </row>
    <row r="328" spans="1:39" x14ac:dyDescent="0.2">
      <c r="A328" s="2" t="s">
        <v>69</v>
      </c>
      <c r="B328" s="2" t="s">
        <v>92</v>
      </c>
      <c r="C328" s="2" t="s">
        <v>408</v>
      </c>
      <c r="D328" s="2" t="s">
        <v>409</v>
      </c>
      <c r="E328" s="2" t="s">
        <v>228</v>
      </c>
      <c r="F328" s="2" t="s">
        <v>410</v>
      </c>
      <c r="G328" s="2" t="s">
        <v>411</v>
      </c>
      <c r="H328" s="2" t="s">
        <v>231</v>
      </c>
      <c r="I328" s="2" t="s">
        <v>259</v>
      </c>
      <c r="J328" s="2" t="s">
        <v>73</v>
      </c>
      <c r="K328" s="2" t="s">
        <v>73</v>
      </c>
      <c r="L328" s="2" t="s">
        <v>233</v>
      </c>
      <c r="M328" s="2" t="s">
        <v>115</v>
      </c>
      <c r="N328" s="2" t="s">
        <v>412</v>
      </c>
      <c r="O328" s="2" t="s">
        <v>74</v>
      </c>
      <c r="P328" s="2" t="s">
        <v>413</v>
      </c>
      <c r="Q328" s="2" t="s">
        <v>76</v>
      </c>
      <c r="R328" s="2" t="s">
        <v>236</v>
      </c>
      <c r="S328" s="2" t="s">
        <v>77</v>
      </c>
      <c r="T328" s="2" t="s">
        <v>414</v>
      </c>
      <c r="U328" s="2" t="s">
        <v>415</v>
      </c>
      <c r="V328" s="6">
        <v>5.1500000000000004E-2</v>
      </c>
      <c r="W328" s="6">
        <v>3.8900000000000004E-2</v>
      </c>
      <c r="X328" s="2" t="s">
        <v>239</v>
      </c>
      <c r="Y328" s="2" t="s">
        <v>74</v>
      </c>
      <c r="Z328" s="5">
        <v>0.86</v>
      </c>
      <c r="AA328" s="5">
        <v>1</v>
      </c>
      <c r="AB328" s="5">
        <v>147.13</v>
      </c>
      <c r="AC328" s="5">
        <v>0</v>
      </c>
      <c r="AD328" s="5">
        <v>1.2600000000000001E-3</v>
      </c>
      <c r="AE328" s="2" t="s">
        <v>3</v>
      </c>
      <c r="AF328" s="2" t="s">
        <v>3</v>
      </c>
      <c r="AG328" s="2" t="s">
        <v>26</v>
      </c>
      <c r="AH328" s="6">
        <v>0</v>
      </c>
      <c r="AI328" s="6">
        <v>1.0000000000000001E-7</v>
      </c>
      <c r="AJ328" s="6">
        <v>0</v>
      </c>
      <c r="AK328" s="2" t="s">
        <v>3</v>
      </c>
      <c r="AL328" s="46" t="s">
        <v>4</v>
      </c>
      <c r="AM328" s="46" t="s">
        <v>1</v>
      </c>
    </row>
    <row r="329" spans="1:39" x14ac:dyDescent="0.2">
      <c r="A329" s="2" t="s">
        <v>69</v>
      </c>
      <c r="B329" s="2" t="s">
        <v>92</v>
      </c>
      <c r="C329" s="2" t="s">
        <v>416</v>
      </c>
      <c r="D329" s="2" t="s">
        <v>417</v>
      </c>
      <c r="E329" s="2" t="s">
        <v>228</v>
      </c>
      <c r="F329" s="2" t="s">
        <v>1040</v>
      </c>
      <c r="G329" s="2" t="s">
        <v>1041</v>
      </c>
      <c r="H329" s="2" t="s">
        <v>231</v>
      </c>
      <c r="I329" s="2" t="s">
        <v>232</v>
      </c>
      <c r="J329" s="2" t="s">
        <v>73</v>
      </c>
      <c r="K329" s="2" t="s">
        <v>73</v>
      </c>
      <c r="L329" s="2" t="s">
        <v>233</v>
      </c>
      <c r="M329" s="2" t="s">
        <v>115</v>
      </c>
      <c r="N329" s="2" t="s">
        <v>299</v>
      </c>
      <c r="O329" s="2" t="s">
        <v>74</v>
      </c>
      <c r="P329" s="2" t="s">
        <v>413</v>
      </c>
      <c r="Q329" s="2" t="s">
        <v>76</v>
      </c>
      <c r="R329" s="2" t="s">
        <v>236</v>
      </c>
      <c r="S329" s="2" t="s">
        <v>77</v>
      </c>
      <c r="T329" s="2" t="s">
        <v>1042</v>
      </c>
      <c r="U329" s="2" t="s">
        <v>1043</v>
      </c>
      <c r="V329" s="6">
        <v>3.85E-2</v>
      </c>
      <c r="W329" s="6">
        <v>5.57E-2</v>
      </c>
      <c r="X329" s="2" t="s">
        <v>239</v>
      </c>
      <c r="Y329" s="2" t="s">
        <v>74</v>
      </c>
      <c r="Z329" s="5">
        <v>56812.5</v>
      </c>
      <c r="AA329" s="5">
        <v>1</v>
      </c>
      <c r="AB329" s="5">
        <v>98.64</v>
      </c>
      <c r="AC329" s="5">
        <v>0</v>
      </c>
      <c r="AD329" s="5">
        <v>56.039850000000001</v>
      </c>
      <c r="AE329" s="2" t="s">
        <v>3</v>
      </c>
      <c r="AF329" s="2" t="s">
        <v>3</v>
      </c>
      <c r="AG329" s="2" t="s">
        <v>26</v>
      </c>
      <c r="AH329" s="6">
        <v>7.9000000000000009E-5</v>
      </c>
      <c r="AI329" s="6">
        <v>5.0838000000000003E-3</v>
      </c>
      <c r="AJ329" s="6">
        <v>1.1309E-3</v>
      </c>
      <c r="AK329" s="2" t="s">
        <v>3</v>
      </c>
      <c r="AL329" s="46" t="s">
        <v>4</v>
      </c>
      <c r="AM329" s="46" t="s">
        <v>1</v>
      </c>
    </row>
    <row r="330" spans="1:39" x14ac:dyDescent="0.2">
      <c r="A330" s="2" t="s">
        <v>69</v>
      </c>
      <c r="B330" s="2" t="s">
        <v>92</v>
      </c>
      <c r="C330" s="2" t="s">
        <v>416</v>
      </c>
      <c r="D330" s="2" t="s">
        <v>417</v>
      </c>
      <c r="E330" s="2" t="s">
        <v>228</v>
      </c>
      <c r="F330" s="2" t="s">
        <v>418</v>
      </c>
      <c r="G330" s="2" t="s">
        <v>419</v>
      </c>
      <c r="H330" s="2" t="s">
        <v>231</v>
      </c>
      <c r="I330" s="2" t="s">
        <v>259</v>
      </c>
      <c r="J330" s="2" t="s">
        <v>73</v>
      </c>
      <c r="K330" s="2" t="s">
        <v>73</v>
      </c>
      <c r="L330" s="2" t="s">
        <v>233</v>
      </c>
      <c r="M330" s="2" t="s">
        <v>115</v>
      </c>
      <c r="N330" s="2" t="s">
        <v>299</v>
      </c>
      <c r="O330" s="2" t="s">
        <v>74</v>
      </c>
      <c r="P330" s="2" t="s">
        <v>413</v>
      </c>
      <c r="Q330" s="2" t="s">
        <v>76</v>
      </c>
      <c r="R330" s="2" t="s">
        <v>236</v>
      </c>
      <c r="S330" s="2" t="s">
        <v>77</v>
      </c>
      <c r="T330" s="2" t="s">
        <v>420</v>
      </c>
      <c r="U330" s="2" t="s">
        <v>421</v>
      </c>
      <c r="V330" s="6">
        <v>2.5600000000000001E-2</v>
      </c>
      <c r="W330" s="6">
        <v>4.53E-2</v>
      </c>
      <c r="X330" s="2" t="s">
        <v>239</v>
      </c>
      <c r="Y330" s="2" t="s">
        <v>74</v>
      </c>
      <c r="Z330" s="5">
        <v>150000</v>
      </c>
      <c r="AA330" s="5">
        <v>1</v>
      </c>
      <c r="AB330" s="5">
        <v>93.07</v>
      </c>
      <c r="AC330" s="5">
        <v>0</v>
      </c>
      <c r="AD330" s="5">
        <v>139.60499999999999</v>
      </c>
      <c r="AE330" s="2" t="s">
        <v>3</v>
      </c>
      <c r="AF330" s="2" t="s">
        <v>3</v>
      </c>
      <c r="AG330" s="2" t="s">
        <v>26</v>
      </c>
      <c r="AH330" s="6">
        <v>1.427E-4</v>
      </c>
      <c r="AI330" s="6">
        <v>1.2664699999999999E-2</v>
      </c>
      <c r="AJ330" s="6">
        <v>2.8172000000000002E-3</v>
      </c>
      <c r="AK330" s="2" t="s">
        <v>3</v>
      </c>
      <c r="AL330" s="46" t="s">
        <v>4</v>
      </c>
      <c r="AM330" s="46" t="s">
        <v>1</v>
      </c>
    </row>
    <row r="331" spans="1:39" x14ac:dyDescent="0.2">
      <c r="A331" s="2" t="s">
        <v>69</v>
      </c>
      <c r="B331" s="2" t="s">
        <v>92</v>
      </c>
      <c r="C331" s="2" t="s">
        <v>416</v>
      </c>
      <c r="D331" s="2" t="s">
        <v>417</v>
      </c>
      <c r="E331" s="2" t="s">
        <v>228</v>
      </c>
      <c r="F331" s="2" t="s">
        <v>422</v>
      </c>
      <c r="G331" s="2" t="s">
        <v>423</v>
      </c>
      <c r="H331" s="2" t="s">
        <v>231</v>
      </c>
      <c r="I331" s="2" t="s">
        <v>232</v>
      </c>
      <c r="J331" s="2" t="s">
        <v>73</v>
      </c>
      <c r="K331" s="2" t="s">
        <v>73</v>
      </c>
      <c r="L331" s="2" t="s">
        <v>233</v>
      </c>
      <c r="M331" s="2" t="s">
        <v>115</v>
      </c>
      <c r="N331" s="2" t="s">
        <v>299</v>
      </c>
      <c r="O331" s="2" t="s">
        <v>74</v>
      </c>
      <c r="P331" s="2" t="s">
        <v>413</v>
      </c>
      <c r="Q331" s="2" t="s">
        <v>76</v>
      </c>
      <c r="R331" s="2" t="s">
        <v>236</v>
      </c>
      <c r="S331" s="2" t="s">
        <v>77</v>
      </c>
      <c r="T331" s="2" t="s">
        <v>424</v>
      </c>
      <c r="U331" s="2" t="s">
        <v>425</v>
      </c>
      <c r="V331" s="6">
        <v>2.41E-2</v>
      </c>
      <c r="W331" s="6">
        <v>6.4899999999999999E-2</v>
      </c>
      <c r="X331" s="2" t="s">
        <v>239</v>
      </c>
      <c r="Y331" s="2" t="s">
        <v>74</v>
      </c>
      <c r="Z331" s="5">
        <v>237840</v>
      </c>
      <c r="AA331" s="5">
        <v>1</v>
      </c>
      <c r="AB331" s="5">
        <v>84.18</v>
      </c>
      <c r="AC331" s="5">
        <v>0</v>
      </c>
      <c r="AD331" s="5">
        <v>200.21370999999999</v>
      </c>
      <c r="AE331" s="2" t="s">
        <v>3</v>
      </c>
      <c r="AF331" s="2" t="s">
        <v>3</v>
      </c>
      <c r="AG331" s="2" t="s">
        <v>26</v>
      </c>
      <c r="AH331" s="6">
        <v>1.35E-4</v>
      </c>
      <c r="AI331" s="6">
        <v>1.8162999999999999E-2</v>
      </c>
      <c r="AJ331" s="6">
        <v>4.0403000000000001E-3</v>
      </c>
      <c r="AK331" s="2" t="s">
        <v>3</v>
      </c>
      <c r="AL331" s="46" t="s">
        <v>4</v>
      </c>
      <c r="AM331" s="46" t="s">
        <v>1</v>
      </c>
    </row>
    <row r="332" spans="1:39" x14ac:dyDescent="0.2">
      <c r="A332" s="2" t="s">
        <v>69</v>
      </c>
      <c r="B332" s="2" t="s">
        <v>92</v>
      </c>
      <c r="C332" s="2" t="s">
        <v>416</v>
      </c>
      <c r="D332" s="2" t="s">
        <v>417</v>
      </c>
      <c r="E332" s="2" t="s">
        <v>228</v>
      </c>
      <c r="F332" s="2" t="s">
        <v>426</v>
      </c>
      <c r="G332" s="2" t="s">
        <v>427</v>
      </c>
      <c r="H332" s="2" t="s">
        <v>231</v>
      </c>
      <c r="I332" s="2" t="s">
        <v>232</v>
      </c>
      <c r="J332" s="2" t="s">
        <v>73</v>
      </c>
      <c r="K332" s="2" t="s">
        <v>73</v>
      </c>
      <c r="L332" s="2" t="s">
        <v>233</v>
      </c>
      <c r="M332" s="2" t="s">
        <v>115</v>
      </c>
      <c r="N332" s="2" t="s">
        <v>299</v>
      </c>
      <c r="O332" s="2" t="s">
        <v>74</v>
      </c>
      <c r="P332" s="2" t="s">
        <v>413</v>
      </c>
      <c r="Q332" s="2" t="s">
        <v>76</v>
      </c>
      <c r="R332" s="2" t="s">
        <v>236</v>
      </c>
      <c r="S332" s="2" t="s">
        <v>77</v>
      </c>
      <c r="T332" s="2" t="s">
        <v>428</v>
      </c>
      <c r="U332" s="2" t="s">
        <v>421</v>
      </c>
      <c r="V332" s="6">
        <v>4.9400000000000006E-2</v>
      </c>
      <c r="W332" s="6">
        <v>6.9400000000000003E-2</v>
      </c>
      <c r="X332" s="2" t="s">
        <v>239</v>
      </c>
      <c r="Y332" s="2" t="s">
        <v>74</v>
      </c>
      <c r="Z332" s="5">
        <v>150000</v>
      </c>
      <c r="AA332" s="5">
        <v>1</v>
      </c>
      <c r="AB332" s="5">
        <v>89.76</v>
      </c>
      <c r="AC332" s="5">
        <v>0</v>
      </c>
      <c r="AD332" s="5">
        <v>134.63999999999999</v>
      </c>
      <c r="AE332" s="2" t="s">
        <v>3</v>
      </c>
      <c r="AF332" s="2" t="s">
        <v>3</v>
      </c>
      <c r="AG332" s="2" t="s">
        <v>26</v>
      </c>
      <c r="AH332" s="6">
        <v>1.671E-4</v>
      </c>
      <c r="AI332" s="6">
        <v>1.2214300000000001E-2</v>
      </c>
      <c r="AJ332" s="6">
        <v>2.7169999999999998E-3</v>
      </c>
      <c r="AK332" s="2" t="s">
        <v>3</v>
      </c>
      <c r="AL332" s="46" t="s">
        <v>4</v>
      </c>
      <c r="AM332" s="46" t="s">
        <v>1</v>
      </c>
    </row>
    <row r="333" spans="1:39" x14ac:dyDescent="0.2">
      <c r="A333" s="2" t="s">
        <v>69</v>
      </c>
      <c r="B333" s="2" t="s">
        <v>92</v>
      </c>
      <c r="C333" s="2" t="s">
        <v>429</v>
      </c>
      <c r="D333" s="2" t="s">
        <v>430</v>
      </c>
      <c r="E333" s="2" t="s">
        <v>228</v>
      </c>
      <c r="F333" s="2" t="s">
        <v>1044</v>
      </c>
      <c r="G333" s="2" t="s">
        <v>1045</v>
      </c>
      <c r="H333" s="2" t="s">
        <v>231</v>
      </c>
      <c r="I333" s="2" t="s">
        <v>259</v>
      </c>
      <c r="J333" s="2" t="s">
        <v>73</v>
      </c>
      <c r="K333" s="2" t="s">
        <v>73</v>
      </c>
      <c r="L333" s="2" t="s">
        <v>233</v>
      </c>
      <c r="M333" s="2" t="s">
        <v>115</v>
      </c>
      <c r="N333" s="2" t="s">
        <v>299</v>
      </c>
      <c r="O333" s="2" t="s">
        <v>74</v>
      </c>
      <c r="P333" s="2" t="s">
        <v>413</v>
      </c>
      <c r="Q333" s="2" t="s">
        <v>76</v>
      </c>
      <c r="R333" s="2" t="s">
        <v>236</v>
      </c>
      <c r="S333" s="2" t="s">
        <v>77</v>
      </c>
      <c r="T333" s="2" t="s">
        <v>1046</v>
      </c>
      <c r="U333" s="2" t="s">
        <v>1047</v>
      </c>
      <c r="V333" s="6">
        <v>1.95E-2</v>
      </c>
      <c r="W333" s="6">
        <v>2.8199999999999999E-2</v>
      </c>
      <c r="X333" s="2" t="s">
        <v>239</v>
      </c>
      <c r="Y333" s="2" t="s">
        <v>74</v>
      </c>
      <c r="Z333" s="5">
        <v>0.09</v>
      </c>
      <c r="AA333" s="5">
        <v>1</v>
      </c>
      <c r="AB333" s="5">
        <v>113.23</v>
      </c>
      <c r="AC333" s="5">
        <v>0</v>
      </c>
      <c r="AD333" s="5">
        <v>1E-4</v>
      </c>
      <c r="AE333" s="2" t="s">
        <v>3</v>
      </c>
      <c r="AF333" s="2" t="s">
        <v>3</v>
      </c>
      <c r="AG333" s="2" t="s">
        <v>26</v>
      </c>
      <c r="AH333" s="6">
        <v>0</v>
      </c>
      <c r="AI333" s="6">
        <v>0</v>
      </c>
      <c r="AJ333" s="6">
        <v>0</v>
      </c>
      <c r="AK333" s="2" t="s">
        <v>3</v>
      </c>
      <c r="AL333" s="46" t="s">
        <v>4</v>
      </c>
      <c r="AM333" s="46" t="s">
        <v>1</v>
      </c>
    </row>
    <row r="334" spans="1:39" x14ac:dyDescent="0.2">
      <c r="A334" s="2" t="s">
        <v>69</v>
      </c>
      <c r="B334" s="2" t="s">
        <v>92</v>
      </c>
      <c r="C334" s="2" t="s">
        <v>429</v>
      </c>
      <c r="D334" s="2" t="s">
        <v>430</v>
      </c>
      <c r="E334" s="2" t="s">
        <v>228</v>
      </c>
      <c r="F334" s="2" t="s">
        <v>1048</v>
      </c>
      <c r="G334" s="2" t="s">
        <v>1049</v>
      </c>
      <c r="H334" s="2" t="s">
        <v>231</v>
      </c>
      <c r="I334" s="2" t="s">
        <v>259</v>
      </c>
      <c r="J334" s="2" t="s">
        <v>73</v>
      </c>
      <c r="K334" s="2" t="s">
        <v>73</v>
      </c>
      <c r="L334" s="2" t="s">
        <v>233</v>
      </c>
      <c r="M334" s="2" t="s">
        <v>115</v>
      </c>
      <c r="N334" s="2" t="s">
        <v>299</v>
      </c>
      <c r="O334" s="2" t="s">
        <v>74</v>
      </c>
      <c r="P334" s="2" t="s">
        <v>413</v>
      </c>
      <c r="Q334" s="2" t="s">
        <v>76</v>
      </c>
      <c r="R334" s="2" t="s">
        <v>236</v>
      </c>
      <c r="S334" s="2" t="s">
        <v>77</v>
      </c>
      <c r="T334" s="2" t="s">
        <v>1050</v>
      </c>
      <c r="U334" s="2" t="s">
        <v>1051</v>
      </c>
      <c r="V334" s="6">
        <v>3.3500000000000002E-2</v>
      </c>
      <c r="W334" s="6">
        <v>2.9500000000000002E-2</v>
      </c>
      <c r="X334" s="2" t="s">
        <v>239</v>
      </c>
      <c r="Y334" s="2" t="s">
        <v>74</v>
      </c>
      <c r="Z334" s="5">
        <v>199752.21</v>
      </c>
      <c r="AA334" s="5">
        <v>1</v>
      </c>
      <c r="AB334" s="5">
        <v>115.92</v>
      </c>
      <c r="AC334" s="5">
        <v>0</v>
      </c>
      <c r="AD334" s="5">
        <v>231.55276000000001</v>
      </c>
      <c r="AE334" s="2" t="s">
        <v>3</v>
      </c>
      <c r="AF334" s="2" t="s">
        <v>3</v>
      </c>
      <c r="AG334" s="2" t="s">
        <v>26</v>
      </c>
      <c r="AH334" s="6">
        <v>3.1470000000000001E-4</v>
      </c>
      <c r="AI334" s="6">
        <v>2.10061E-2</v>
      </c>
      <c r="AJ334" s="6">
        <v>4.6727000000000001E-3</v>
      </c>
      <c r="AK334" s="2" t="s">
        <v>3</v>
      </c>
      <c r="AL334" s="46" t="s">
        <v>4</v>
      </c>
      <c r="AM334" s="46" t="s">
        <v>1</v>
      </c>
    </row>
    <row r="335" spans="1:39" x14ac:dyDescent="0.2">
      <c r="A335" s="2" t="s">
        <v>69</v>
      </c>
      <c r="B335" s="2" t="s">
        <v>92</v>
      </c>
      <c r="C335" s="2" t="s">
        <v>429</v>
      </c>
      <c r="D335" s="2" t="s">
        <v>430</v>
      </c>
      <c r="E335" s="2" t="s">
        <v>228</v>
      </c>
      <c r="F335" s="2" t="s">
        <v>431</v>
      </c>
      <c r="G335" s="2" t="s">
        <v>432</v>
      </c>
      <c r="H335" s="2" t="s">
        <v>231</v>
      </c>
      <c r="I335" s="2" t="s">
        <v>259</v>
      </c>
      <c r="J335" s="2" t="s">
        <v>73</v>
      </c>
      <c r="K335" s="2" t="s">
        <v>73</v>
      </c>
      <c r="L335" s="2" t="s">
        <v>233</v>
      </c>
      <c r="M335" s="2" t="s">
        <v>115</v>
      </c>
      <c r="N335" s="2" t="s">
        <v>299</v>
      </c>
      <c r="O335" s="2" t="s">
        <v>74</v>
      </c>
      <c r="P335" s="2" t="s">
        <v>413</v>
      </c>
      <c r="Q335" s="2" t="s">
        <v>76</v>
      </c>
      <c r="R335" s="2" t="s">
        <v>236</v>
      </c>
      <c r="S335" s="2" t="s">
        <v>77</v>
      </c>
      <c r="T335" s="2" t="s">
        <v>433</v>
      </c>
      <c r="U335" s="2" t="s">
        <v>434</v>
      </c>
      <c r="V335" s="6">
        <v>1.8700000000000001E-2</v>
      </c>
      <c r="W335" s="6">
        <v>3.73E-2</v>
      </c>
      <c r="X335" s="2" t="s">
        <v>239</v>
      </c>
      <c r="Y335" s="2" t="s">
        <v>74</v>
      </c>
      <c r="Z335" s="5">
        <v>96800</v>
      </c>
      <c r="AA335" s="5">
        <v>1</v>
      </c>
      <c r="AB335" s="5">
        <v>98.81</v>
      </c>
      <c r="AC335" s="5">
        <v>0</v>
      </c>
      <c r="AD335" s="5">
        <v>95.648079999999993</v>
      </c>
      <c r="AE335" s="2" t="s">
        <v>3</v>
      </c>
      <c r="AF335" s="2" t="s">
        <v>3</v>
      </c>
      <c r="AG335" s="2" t="s">
        <v>26</v>
      </c>
      <c r="AH335" s="6">
        <v>1.8489999999999999E-4</v>
      </c>
      <c r="AI335" s="6">
        <v>8.6770000000000007E-3</v>
      </c>
      <c r="AJ335" s="6">
        <v>1.9302E-3</v>
      </c>
      <c r="AK335" s="2" t="s">
        <v>3</v>
      </c>
      <c r="AL335" s="46" t="s">
        <v>4</v>
      </c>
      <c r="AM335" s="46" t="s">
        <v>1</v>
      </c>
    </row>
    <row r="336" spans="1:39" x14ac:dyDescent="0.2">
      <c r="A336" s="2" t="s">
        <v>69</v>
      </c>
      <c r="B336" s="2" t="s">
        <v>92</v>
      </c>
      <c r="C336" s="2" t="s">
        <v>435</v>
      </c>
      <c r="D336" s="2" t="s">
        <v>436</v>
      </c>
      <c r="E336" s="2" t="s">
        <v>228</v>
      </c>
      <c r="F336" s="2" t="s">
        <v>437</v>
      </c>
      <c r="G336" s="2" t="s">
        <v>438</v>
      </c>
      <c r="H336" s="2" t="s">
        <v>231</v>
      </c>
      <c r="I336" s="2" t="s">
        <v>232</v>
      </c>
      <c r="J336" s="2" t="s">
        <v>73</v>
      </c>
      <c r="K336" s="2" t="s">
        <v>73</v>
      </c>
      <c r="L336" s="2" t="s">
        <v>233</v>
      </c>
      <c r="M336" s="2" t="s">
        <v>115</v>
      </c>
      <c r="N336" s="2" t="s">
        <v>234</v>
      </c>
      <c r="O336" s="2" t="s">
        <v>74</v>
      </c>
      <c r="P336" s="2" t="s">
        <v>413</v>
      </c>
      <c r="Q336" s="2" t="s">
        <v>76</v>
      </c>
      <c r="R336" s="2" t="s">
        <v>236</v>
      </c>
      <c r="S336" s="2" t="s">
        <v>77</v>
      </c>
      <c r="T336" s="2" t="s">
        <v>439</v>
      </c>
      <c r="U336" s="2" t="s">
        <v>440</v>
      </c>
      <c r="V336" s="6">
        <v>2.9100000000000001E-2</v>
      </c>
      <c r="W336" s="6">
        <v>5.04E-2</v>
      </c>
      <c r="X336" s="2" t="s">
        <v>239</v>
      </c>
      <c r="Y336" s="2" t="s">
        <v>74</v>
      </c>
      <c r="Z336" s="5">
        <v>61740</v>
      </c>
      <c r="AA336" s="5">
        <v>1</v>
      </c>
      <c r="AB336" s="5">
        <v>96.12</v>
      </c>
      <c r="AC336" s="5">
        <v>0</v>
      </c>
      <c r="AD336" s="5">
        <v>59.344479999999997</v>
      </c>
      <c r="AE336" s="2" t="s">
        <v>3</v>
      </c>
      <c r="AF336" s="2" t="s">
        <v>3</v>
      </c>
      <c r="AG336" s="2" t="s">
        <v>26</v>
      </c>
      <c r="AH336" s="6">
        <v>1.0290000000000001E-4</v>
      </c>
      <c r="AI336" s="6">
        <v>5.3835999999999997E-3</v>
      </c>
      <c r="AJ336" s="6">
        <v>1.1976000000000001E-3</v>
      </c>
      <c r="AK336" s="2" t="s">
        <v>3</v>
      </c>
      <c r="AL336" s="46" t="s">
        <v>4</v>
      </c>
      <c r="AM336" s="46" t="s">
        <v>1</v>
      </c>
    </row>
    <row r="337" spans="1:39" x14ac:dyDescent="0.2">
      <c r="A337" s="2" t="s">
        <v>69</v>
      </c>
      <c r="B337" s="2" t="s">
        <v>92</v>
      </c>
      <c r="C337" s="2" t="s">
        <v>435</v>
      </c>
      <c r="D337" s="2" t="s">
        <v>436</v>
      </c>
      <c r="E337" s="2" t="s">
        <v>228</v>
      </c>
      <c r="F337" s="2" t="s">
        <v>441</v>
      </c>
      <c r="G337" s="2" t="s">
        <v>442</v>
      </c>
      <c r="H337" s="2" t="s">
        <v>231</v>
      </c>
      <c r="I337" s="2" t="s">
        <v>232</v>
      </c>
      <c r="J337" s="2" t="s">
        <v>73</v>
      </c>
      <c r="K337" s="2" t="s">
        <v>73</v>
      </c>
      <c r="L337" s="2" t="s">
        <v>233</v>
      </c>
      <c r="M337" s="2" t="s">
        <v>115</v>
      </c>
      <c r="N337" s="2" t="s">
        <v>234</v>
      </c>
      <c r="O337" s="2" t="s">
        <v>74</v>
      </c>
      <c r="P337" s="2" t="s">
        <v>413</v>
      </c>
      <c r="Q337" s="2" t="s">
        <v>76</v>
      </c>
      <c r="R337" s="2" t="s">
        <v>236</v>
      </c>
      <c r="S337" s="2" t="s">
        <v>77</v>
      </c>
      <c r="T337" s="2" t="s">
        <v>443</v>
      </c>
      <c r="U337" s="2" t="s">
        <v>444</v>
      </c>
      <c r="V337" s="6">
        <v>4.36E-2</v>
      </c>
      <c r="W337" s="6">
        <v>5.1799999999999999E-2</v>
      </c>
      <c r="X337" s="2" t="s">
        <v>239</v>
      </c>
      <c r="Y337" s="2" t="s">
        <v>74</v>
      </c>
      <c r="Z337" s="5">
        <v>58630</v>
      </c>
      <c r="AA337" s="5">
        <v>1</v>
      </c>
      <c r="AB337" s="5">
        <v>97.6</v>
      </c>
      <c r="AC337" s="5">
        <v>0</v>
      </c>
      <c r="AD337" s="5">
        <v>57.222880000000004</v>
      </c>
      <c r="AE337" s="2" t="s">
        <v>3</v>
      </c>
      <c r="AF337" s="2" t="s">
        <v>3</v>
      </c>
      <c r="AG337" s="2" t="s">
        <v>26</v>
      </c>
      <c r="AH337" s="6">
        <v>1.9539999999999998E-4</v>
      </c>
      <c r="AI337" s="6">
        <v>5.1912E-3</v>
      </c>
      <c r="AJ337" s="6">
        <v>1.1547E-3</v>
      </c>
      <c r="AK337" s="2" t="s">
        <v>3</v>
      </c>
      <c r="AL337" s="46" t="s">
        <v>4</v>
      </c>
      <c r="AM337" s="46" t="s">
        <v>1</v>
      </c>
    </row>
    <row r="338" spans="1:39" x14ac:dyDescent="0.2">
      <c r="A338" s="2" t="s">
        <v>69</v>
      </c>
      <c r="B338" s="2" t="s">
        <v>92</v>
      </c>
      <c r="C338" s="2" t="s">
        <v>435</v>
      </c>
      <c r="D338" s="2" t="s">
        <v>436</v>
      </c>
      <c r="E338" s="2" t="s">
        <v>228</v>
      </c>
      <c r="F338" s="2" t="s">
        <v>1395</v>
      </c>
      <c r="G338" s="2" t="s">
        <v>1396</v>
      </c>
      <c r="H338" s="2" t="s">
        <v>231</v>
      </c>
      <c r="I338" s="2" t="s">
        <v>232</v>
      </c>
      <c r="J338" s="2" t="s">
        <v>73</v>
      </c>
      <c r="K338" s="2" t="s">
        <v>73</v>
      </c>
      <c r="L338" s="2" t="s">
        <v>233</v>
      </c>
      <c r="M338" s="2" t="s">
        <v>115</v>
      </c>
      <c r="N338" s="2" t="s">
        <v>234</v>
      </c>
      <c r="O338" s="2" t="s">
        <v>74</v>
      </c>
      <c r="P338" s="2" t="s">
        <v>413</v>
      </c>
      <c r="Q338" s="2" t="s">
        <v>76</v>
      </c>
      <c r="R338" s="2" t="s">
        <v>236</v>
      </c>
      <c r="S338" s="2" t="s">
        <v>77</v>
      </c>
      <c r="T338" s="2" t="s">
        <v>1397</v>
      </c>
      <c r="U338" s="2" t="s">
        <v>301</v>
      </c>
      <c r="V338" s="6">
        <v>3.0499999999999999E-2</v>
      </c>
      <c r="W338" s="6">
        <v>5.8899999999999994E-2</v>
      </c>
      <c r="X338" s="2" t="s">
        <v>239</v>
      </c>
      <c r="Y338" s="2" t="s">
        <v>74</v>
      </c>
      <c r="Z338" s="5">
        <v>221950</v>
      </c>
      <c r="AA338" s="5">
        <v>1</v>
      </c>
      <c r="AB338" s="5">
        <v>85.24</v>
      </c>
      <c r="AC338" s="5">
        <v>0</v>
      </c>
      <c r="AD338" s="5">
        <v>189.19018</v>
      </c>
      <c r="AE338" s="2" t="s">
        <v>3</v>
      </c>
      <c r="AF338" s="2" t="s">
        <v>3</v>
      </c>
      <c r="AG338" s="2" t="s">
        <v>26</v>
      </c>
      <c r="AH338" s="6">
        <v>3.0450000000000003E-4</v>
      </c>
      <c r="AI338" s="6">
        <v>1.7162999999999998E-2</v>
      </c>
      <c r="AJ338" s="6">
        <v>3.8178000000000001E-3</v>
      </c>
      <c r="AK338" s="2" t="s">
        <v>3</v>
      </c>
      <c r="AL338" s="46" t="s">
        <v>4</v>
      </c>
      <c r="AM338" s="46" t="s">
        <v>1</v>
      </c>
    </row>
    <row r="339" spans="1:39" x14ac:dyDescent="0.2">
      <c r="A339" s="2" t="s">
        <v>69</v>
      </c>
      <c r="B339" s="2" t="s">
        <v>92</v>
      </c>
      <c r="C339" s="2" t="s">
        <v>435</v>
      </c>
      <c r="D339" s="2" t="s">
        <v>436</v>
      </c>
      <c r="E339" s="2" t="s">
        <v>228</v>
      </c>
      <c r="F339" s="2" t="s">
        <v>445</v>
      </c>
      <c r="G339" s="2" t="s">
        <v>446</v>
      </c>
      <c r="H339" s="2" t="s">
        <v>231</v>
      </c>
      <c r="I339" s="2" t="s">
        <v>232</v>
      </c>
      <c r="J339" s="2" t="s">
        <v>73</v>
      </c>
      <c r="K339" s="2" t="s">
        <v>73</v>
      </c>
      <c r="L339" s="2" t="s">
        <v>233</v>
      </c>
      <c r="M339" s="2" t="s">
        <v>115</v>
      </c>
      <c r="N339" s="2" t="s">
        <v>234</v>
      </c>
      <c r="O339" s="2" t="s">
        <v>74</v>
      </c>
      <c r="P339" s="2" t="s">
        <v>413</v>
      </c>
      <c r="Q339" s="2" t="s">
        <v>76</v>
      </c>
      <c r="R339" s="2" t="s">
        <v>236</v>
      </c>
      <c r="S339" s="2" t="s">
        <v>77</v>
      </c>
      <c r="T339" s="2" t="s">
        <v>447</v>
      </c>
      <c r="U339" s="2" t="s">
        <v>383</v>
      </c>
      <c r="V339" s="6">
        <v>4.3799999999999999E-2</v>
      </c>
      <c r="W339" s="6">
        <v>5.6799999999999996E-2</v>
      </c>
      <c r="X339" s="2" t="s">
        <v>239</v>
      </c>
      <c r="Y339" s="2" t="s">
        <v>74</v>
      </c>
      <c r="Z339" s="5">
        <v>143000</v>
      </c>
      <c r="AA339" s="5">
        <v>1</v>
      </c>
      <c r="AB339" s="5">
        <v>94.29</v>
      </c>
      <c r="AC339" s="5">
        <v>0</v>
      </c>
      <c r="AD339" s="5">
        <v>134.8347</v>
      </c>
      <c r="AE339" s="2" t="s">
        <v>3</v>
      </c>
      <c r="AF339" s="2" t="s">
        <v>3</v>
      </c>
      <c r="AG339" s="2" t="s">
        <v>26</v>
      </c>
      <c r="AH339" s="6">
        <v>2.8600000000000001E-4</v>
      </c>
      <c r="AI339" s="6">
        <v>1.2232E-2</v>
      </c>
      <c r="AJ339" s="6">
        <v>2.7209000000000001E-3</v>
      </c>
      <c r="AK339" s="2" t="s">
        <v>3</v>
      </c>
      <c r="AL339" s="46" t="s">
        <v>4</v>
      </c>
      <c r="AM339" s="46" t="s">
        <v>1</v>
      </c>
    </row>
    <row r="340" spans="1:39" x14ac:dyDescent="0.2">
      <c r="A340" s="2" t="s">
        <v>69</v>
      </c>
      <c r="B340" s="2" t="s">
        <v>92</v>
      </c>
      <c r="C340" s="2" t="s">
        <v>448</v>
      </c>
      <c r="D340" s="2" t="s">
        <v>449</v>
      </c>
      <c r="E340" s="2" t="s">
        <v>228</v>
      </c>
      <c r="F340" s="2" t="s">
        <v>450</v>
      </c>
      <c r="G340" s="2" t="s">
        <v>451</v>
      </c>
      <c r="H340" s="2" t="s">
        <v>231</v>
      </c>
      <c r="I340" s="2" t="s">
        <v>232</v>
      </c>
      <c r="J340" s="2" t="s">
        <v>73</v>
      </c>
      <c r="K340" s="2" t="s">
        <v>73</v>
      </c>
      <c r="L340" s="2" t="s">
        <v>233</v>
      </c>
      <c r="M340" s="2" t="s">
        <v>115</v>
      </c>
      <c r="N340" s="2" t="s">
        <v>234</v>
      </c>
      <c r="O340" s="2" t="s">
        <v>74</v>
      </c>
      <c r="P340" s="2" t="s">
        <v>413</v>
      </c>
      <c r="Q340" s="2" t="s">
        <v>76</v>
      </c>
      <c r="R340" s="2" t="s">
        <v>236</v>
      </c>
      <c r="S340" s="2" t="s">
        <v>77</v>
      </c>
      <c r="T340" s="2" t="s">
        <v>452</v>
      </c>
      <c r="U340" s="2" t="s">
        <v>453</v>
      </c>
      <c r="V340" s="6">
        <v>4.7E-2</v>
      </c>
      <c r="W340" s="6">
        <v>5.57E-2</v>
      </c>
      <c r="X340" s="2" t="s">
        <v>239</v>
      </c>
      <c r="Y340" s="2" t="s">
        <v>74</v>
      </c>
      <c r="Z340" s="5">
        <v>92000</v>
      </c>
      <c r="AA340" s="5">
        <v>1</v>
      </c>
      <c r="AB340" s="5">
        <v>98.75</v>
      </c>
      <c r="AC340" s="5">
        <v>0</v>
      </c>
      <c r="AD340" s="5">
        <v>90.85</v>
      </c>
      <c r="AE340" s="2" t="s">
        <v>3</v>
      </c>
      <c r="AF340" s="2" t="s">
        <v>3</v>
      </c>
      <c r="AG340" s="2" t="s">
        <v>26</v>
      </c>
      <c r="AH340" s="6">
        <v>1.0229999999999999E-4</v>
      </c>
      <c r="AI340" s="6">
        <v>8.2416999999999994E-3</v>
      </c>
      <c r="AJ340" s="6">
        <v>1.8332999999999999E-3</v>
      </c>
      <c r="AK340" s="2" t="s">
        <v>3</v>
      </c>
      <c r="AL340" s="46" t="s">
        <v>4</v>
      </c>
      <c r="AM340" s="46" t="s">
        <v>1</v>
      </c>
    </row>
    <row r="341" spans="1:39" x14ac:dyDescent="0.2">
      <c r="A341" s="2" t="s">
        <v>69</v>
      </c>
      <c r="B341" s="2" t="s">
        <v>92</v>
      </c>
      <c r="C341" s="2" t="s">
        <v>448</v>
      </c>
      <c r="D341" s="2" t="s">
        <v>449</v>
      </c>
      <c r="E341" s="2" t="s">
        <v>228</v>
      </c>
      <c r="F341" s="2" t="s">
        <v>454</v>
      </c>
      <c r="G341" s="2" t="s">
        <v>455</v>
      </c>
      <c r="H341" s="2" t="s">
        <v>231</v>
      </c>
      <c r="I341" s="2" t="s">
        <v>232</v>
      </c>
      <c r="J341" s="2" t="s">
        <v>73</v>
      </c>
      <c r="K341" s="2" t="s">
        <v>73</v>
      </c>
      <c r="L341" s="2" t="s">
        <v>233</v>
      </c>
      <c r="M341" s="2" t="s">
        <v>115</v>
      </c>
      <c r="N341" s="2" t="s">
        <v>234</v>
      </c>
      <c r="O341" s="2" t="s">
        <v>74</v>
      </c>
      <c r="P341" s="2" t="s">
        <v>413</v>
      </c>
      <c r="Q341" s="2" t="s">
        <v>76</v>
      </c>
      <c r="R341" s="2" t="s">
        <v>236</v>
      </c>
      <c r="S341" s="2" t="s">
        <v>77</v>
      </c>
      <c r="T341" s="2" t="s">
        <v>456</v>
      </c>
      <c r="U341" s="2" t="s">
        <v>457</v>
      </c>
      <c r="V341" s="6">
        <v>5.2499999999999998E-2</v>
      </c>
      <c r="W341" s="6">
        <v>5.9900000000000002E-2</v>
      </c>
      <c r="X341" s="2" t="s">
        <v>239</v>
      </c>
      <c r="Y341" s="2" t="s">
        <v>74</v>
      </c>
      <c r="Z341" s="5">
        <v>112000</v>
      </c>
      <c r="AA341" s="5">
        <v>1</v>
      </c>
      <c r="AB341" s="5">
        <v>97.42</v>
      </c>
      <c r="AC341" s="5">
        <v>0</v>
      </c>
      <c r="AD341" s="5">
        <v>109.1104</v>
      </c>
      <c r="AE341" s="2" t="s">
        <v>3</v>
      </c>
      <c r="AF341" s="2" t="s">
        <v>3</v>
      </c>
      <c r="AG341" s="2" t="s">
        <v>26</v>
      </c>
      <c r="AH341" s="6">
        <v>2.24E-4</v>
      </c>
      <c r="AI341" s="6">
        <v>9.8983000000000005E-3</v>
      </c>
      <c r="AJ341" s="6">
        <v>2.2017999999999999E-3</v>
      </c>
      <c r="AK341" s="2" t="s">
        <v>3</v>
      </c>
      <c r="AL341" s="46" t="s">
        <v>4</v>
      </c>
      <c r="AM341" s="46" t="s">
        <v>1</v>
      </c>
    </row>
    <row r="342" spans="1:39" x14ac:dyDescent="0.2">
      <c r="A342" s="2" t="s">
        <v>69</v>
      </c>
      <c r="B342" s="2" t="s">
        <v>92</v>
      </c>
      <c r="C342" s="2" t="s">
        <v>458</v>
      </c>
      <c r="D342" s="2" t="s">
        <v>459</v>
      </c>
      <c r="E342" s="2" t="s">
        <v>228</v>
      </c>
      <c r="F342" s="2" t="s">
        <v>460</v>
      </c>
      <c r="G342" s="2" t="s">
        <v>461</v>
      </c>
      <c r="H342" s="2" t="s">
        <v>231</v>
      </c>
      <c r="I342" s="2" t="s">
        <v>232</v>
      </c>
      <c r="J342" s="2" t="s">
        <v>73</v>
      </c>
      <c r="K342" s="2" t="s">
        <v>73</v>
      </c>
      <c r="L342" s="2" t="s">
        <v>233</v>
      </c>
      <c r="M342" s="2" t="s">
        <v>115</v>
      </c>
      <c r="N342" s="2" t="s">
        <v>234</v>
      </c>
      <c r="O342" s="2" t="s">
        <v>74</v>
      </c>
      <c r="P342" s="2" t="s">
        <v>413</v>
      </c>
      <c r="Q342" s="2" t="s">
        <v>76</v>
      </c>
      <c r="R342" s="2" t="s">
        <v>236</v>
      </c>
      <c r="S342" s="2" t="s">
        <v>77</v>
      </c>
      <c r="T342" s="2" t="s">
        <v>462</v>
      </c>
      <c r="U342" s="2" t="s">
        <v>463</v>
      </c>
      <c r="V342" s="6">
        <v>5.3099999999999994E-2</v>
      </c>
      <c r="W342" s="6">
        <v>6.3299999999999995E-2</v>
      </c>
      <c r="X342" s="2" t="s">
        <v>239</v>
      </c>
      <c r="Y342" s="2" t="s">
        <v>74</v>
      </c>
      <c r="Z342" s="5">
        <v>126000</v>
      </c>
      <c r="AA342" s="5">
        <v>1</v>
      </c>
      <c r="AB342" s="5">
        <v>95.33</v>
      </c>
      <c r="AC342" s="5">
        <v>0</v>
      </c>
      <c r="AD342" s="5">
        <v>120.11579999999999</v>
      </c>
      <c r="AE342" s="2" t="s">
        <v>3</v>
      </c>
      <c r="AF342" s="2" t="s">
        <v>3</v>
      </c>
      <c r="AG342" s="2" t="s">
        <v>26</v>
      </c>
      <c r="AH342" s="6">
        <v>9.8899999999999992E-5</v>
      </c>
      <c r="AI342" s="6">
        <v>1.0896699999999999E-2</v>
      </c>
      <c r="AJ342" s="6">
        <v>2.4239000000000001E-3</v>
      </c>
      <c r="AK342" s="2" t="s">
        <v>3</v>
      </c>
      <c r="AL342" s="46" t="s">
        <v>4</v>
      </c>
      <c r="AM342" s="46" t="s">
        <v>1</v>
      </c>
    </row>
    <row r="343" spans="1:39" x14ac:dyDescent="0.2">
      <c r="A343" s="2" t="s">
        <v>69</v>
      </c>
      <c r="B343" s="2" t="s">
        <v>92</v>
      </c>
      <c r="C343" s="2" t="s">
        <v>458</v>
      </c>
      <c r="D343" s="2" t="s">
        <v>459</v>
      </c>
      <c r="E343" s="2" t="s">
        <v>228</v>
      </c>
      <c r="F343" s="2" t="s">
        <v>464</v>
      </c>
      <c r="G343" s="2" t="s">
        <v>465</v>
      </c>
      <c r="H343" s="2" t="s">
        <v>231</v>
      </c>
      <c r="I343" s="2" t="s">
        <v>232</v>
      </c>
      <c r="J343" s="2" t="s">
        <v>73</v>
      </c>
      <c r="K343" s="2" t="s">
        <v>73</v>
      </c>
      <c r="L343" s="2" t="s">
        <v>233</v>
      </c>
      <c r="M343" s="2" t="s">
        <v>115</v>
      </c>
      <c r="N343" s="2" t="s">
        <v>234</v>
      </c>
      <c r="O343" s="2" t="s">
        <v>74</v>
      </c>
      <c r="P343" s="2" t="s">
        <v>413</v>
      </c>
      <c r="Q343" s="2" t="s">
        <v>76</v>
      </c>
      <c r="R343" s="2" t="s">
        <v>236</v>
      </c>
      <c r="S343" s="2" t="s">
        <v>77</v>
      </c>
      <c r="T343" s="2" t="s">
        <v>466</v>
      </c>
      <c r="U343" s="2" t="s">
        <v>467</v>
      </c>
      <c r="V343" s="6">
        <v>2.64E-2</v>
      </c>
      <c r="W343" s="6">
        <v>5.8200000000000002E-2</v>
      </c>
      <c r="X343" s="2" t="s">
        <v>239</v>
      </c>
      <c r="Y343" s="2" t="s">
        <v>74</v>
      </c>
      <c r="Z343" s="5">
        <v>353000</v>
      </c>
      <c r="AA343" s="5">
        <v>1</v>
      </c>
      <c r="AB343" s="5">
        <v>85.64</v>
      </c>
      <c r="AC343" s="5">
        <v>0</v>
      </c>
      <c r="AD343" s="5">
        <v>302.30919999999998</v>
      </c>
      <c r="AE343" s="2" t="s">
        <v>3</v>
      </c>
      <c r="AF343" s="2" t="s">
        <v>3</v>
      </c>
      <c r="AG343" s="2" t="s">
        <v>26</v>
      </c>
      <c r="AH343" s="6">
        <v>2.1569999999999998E-4</v>
      </c>
      <c r="AI343" s="6">
        <v>2.7424900000000002E-2</v>
      </c>
      <c r="AJ343" s="6">
        <v>6.1005E-3</v>
      </c>
      <c r="AK343" s="2" t="s">
        <v>3</v>
      </c>
      <c r="AL343" s="46" t="s">
        <v>4</v>
      </c>
      <c r="AM343" s="46" t="s">
        <v>1</v>
      </c>
    </row>
    <row r="344" spans="1:39" x14ac:dyDescent="0.2">
      <c r="A344" s="2" t="s">
        <v>69</v>
      </c>
      <c r="B344" s="2" t="s">
        <v>92</v>
      </c>
      <c r="C344" s="2" t="s">
        <v>458</v>
      </c>
      <c r="D344" s="2" t="s">
        <v>459</v>
      </c>
      <c r="E344" s="2" t="s">
        <v>228</v>
      </c>
      <c r="F344" s="2" t="s">
        <v>1084</v>
      </c>
      <c r="G344" s="2" t="s">
        <v>1085</v>
      </c>
      <c r="H344" s="2" t="s">
        <v>231</v>
      </c>
      <c r="I344" s="2" t="s">
        <v>232</v>
      </c>
      <c r="J344" s="2" t="s">
        <v>73</v>
      </c>
      <c r="K344" s="2" t="s">
        <v>73</v>
      </c>
      <c r="L344" s="2" t="s">
        <v>233</v>
      </c>
      <c r="M344" s="2" t="s">
        <v>115</v>
      </c>
      <c r="N344" s="2" t="s">
        <v>234</v>
      </c>
      <c r="O344" s="2" t="s">
        <v>74</v>
      </c>
      <c r="P344" s="2" t="s">
        <v>413</v>
      </c>
      <c r="Q344" s="2" t="s">
        <v>76</v>
      </c>
      <c r="R344" s="2" t="s">
        <v>236</v>
      </c>
      <c r="S344" s="2" t="s">
        <v>77</v>
      </c>
      <c r="T344" s="2" t="s">
        <v>1086</v>
      </c>
      <c r="U344" s="2" t="s">
        <v>1087</v>
      </c>
      <c r="V344" s="6">
        <v>2.5000000000000001E-2</v>
      </c>
      <c r="W344" s="6">
        <v>6.1799999999999994E-2</v>
      </c>
      <c r="X344" s="2" t="s">
        <v>239</v>
      </c>
      <c r="Y344" s="2" t="s">
        <v>74</v>
      </c>
      <c r="Z344" s="5">
        <v>558257</v>
      </c>
      <c r="AA344" s="5">
        <v>1</v>
      </c>
      <c r="AB344" s="5">
        <v>78.709999999999994</v>
      </c>
      <c r="AC344" s="5">
        <v>0</v>
      </c>
      <c r="AD344" s="5">
        <v>439.40408000000002</v>
      </c>
      <c r="AE344" s="2" t="s">
        <v>3</v>
      </c>
      <c r="AF344" s="2" t="s">
        <v>3</v>
      </c>
      <c r="AG344" s="2" t="s">
        <v>26</v>
      </c>
      <c r="AH344" s="6">
        <v>4.1849999999999998E-4</v>
      </c>
      <c r="AI344" s="6">
        <v>3.9861899999999999E-2</v>
      </c>
      <c r="AJ344" s="6">
        <v>8.8669999999999999E-3</v>
      </c>
      <c r="AK344" s="2" t="s">
        <v>3</v>
      </c>
      <c r="AL344" s="46" t="s">
        <v>4</v>
      </c>
      <c r="AM344" s="46" t="s">
        <v>1</v>
      </c>
    </row>
    <row r="345" spans="1:39" x14ac:dyDescent="0.2">
      <c r="A345" s="2" t="s">
        <v>69</v>
      </c>
      <c r="B345" s="2" t="s">
        <v>92</v>
      </c>
      <c r="C345" s="2" t="s">
        <v>1102</v>
      </c>
      <c r="D345" s="2" t="s">
        <v>1103</v>
      </c>
      <c r="E345" s="2" t="s">
        <v>228</v>
      </c>
      <c r="F345" s="2" t="s">
        <v>1104</v>
      </c>
      <c r="G345" s="2" t="s">
        <v>1105</v>
      </c>
      <c r="H345" s="2" t="s">
        <v>231</v>
      </c>
      <c r="I345" s="2" t="s">
        <v>259</v>
      </c>
      <c r="J345" s="2" t="s">
        <v>73</v>
      </c>
      <c r="K345" s="2" t="s">
        <v>73</v>
      </c>
      <c r="L345" s="2" t="s">
        <v>233</v>
      </c>
      <c r="M345" s="2" t="s">
        <v>115</v>
      </c>
      <c r="N345" s="2" t="s">
        <v>260</v>
      </c>
      <c r="O345" s="2" t="s">
        <v>74</v>
      </c>
      <c r="P345" s="2" t="s">
        <v>413</v>
      </c>
      <c r="Q345" s="2" t="s">
        <v>76</v>
      </c>
      <c r="R345" s="2" t="s">
        <v>236</v>
      </c>
      <c r="S345" s="2" t="s">
        <v>77</v>
      </c>
      <c r="T345" s="2" t="s">
        <v>1106</v>
      </c>
      <c r="U345" s="2" t="s">
        <v>1107</v>
      </c>
      <c r="V345" s="6">
        <v>1.9400000000000001E-2</v>
      </c>
      <c r="W345" s="6">
        <v>2.53E-2</v>
      </c>
      <c r="X345" s="2" t="s">
        <v>239</v>
      </c>
      <c r="Y345" s="2" t="s">
        <v>74</v>
      </c>
      <c r="Z345" s="5">
        <v>0.13</v>
      </c>
      <c r="AA345" s="5">
        <v>1</v>
      </c>
      <c r="AB345" s="5">
        <v>113.1</v>
      </c>
      <c r="AC345" s="5">
        <v>0</v>
      </c>
      <c r="AD345" s="5">
        <v>1.3999999999999999E-4</v>
      </c>
      <c r="AE345" s="2" t="s">
        <v>3</v>
      </c>
      <c r="AF345" s="2" t="s">
        <v>3</v>
      </c>
      <c r="AG345" s="2" t="s">
        <v>26</v>
      </c>
      <c r="AH345" s="6">
        <v>0</v>
      </c>
      <c r="AI345" s="6">
        <v>0</v>
      </c>
      <c r="AJ345" s="6">
        <v>0</v>
      </c>
      <c r="AK345" s="2" t="s">
        <v>3</v>
      </c>
      <c r="AL345" s="46" t="s">
        <v>4</v>
      </c>
      <c r="AM345" s="46" t="s">
        <v>1</v>
      </c>
    </row>
    <row r="346" spans="1:39" x14ac:dyDescent="0.2">
      <c r="A346" s="2" t="s">
        <v>69</v>
      </c>
      <c r="B346" s="2" t="s">
        <v>92</v>
      </c>
      <c r="C346" s="2" t="s">
        <v>1112</v>
      </c>
      <c r="D346" s="2" t="s">
        <v>1113</v>
      </c>
      <c r="E346" s="2" t="s">
        <v>228</v>
      </c>
      <c r="F346" s="2" t="s">
        <v>1114</v>
      </c>
      <c r="G346" s="2" t="s">
        <v>1115</v>
      </c>
      <c r="H346" s="2" t="s">
        <v>231</v>
      </c>
      <c r="I346" s="2" t="s">
        <v>232</v>
      </c>
      <c r="J346" s="2" t="s">
        <v>73</v>
      </c>
      <c r="K346" s="2" t="s">
        <v>73</v>
      </c>
      <c r="L346" s="2" t="s">
        <v>233</v>
      </c>
      <c r="M346" s="2" t="s">
        <v>115</v>
      </c>
      <c r="N346" s="2" t="s">
        <v>251</v>
      </c>
      <c r="O346" s="2" t="s">
        <v>74</v>
      </c>
      <c r="P346" s="2" t="s">
        <v>413</v>
      </c>
      <c r="Q346" s="2" t="s">
        <v>76</v>
      </c>
      <c r="R346" s="2" t="s">
        <v>236</v>
      </c>
      <c r="S346" s="2" t="s">
        <v>77</v>
      </c>
      <c r="T346" s="2" t="s">
        <v>253</v>
      </c>
      <c r="U346" s="2" t="s">
        <v>1116</v>
      </c>
      <c r="V346" s="6">
        <v>0.04</v>
      </c>
      <c r="W346" s="6">
        <v>5.28E-2</v>
      </c>
      <c r="X346" s="2" t="s">
        <v>239</v>
      </c>
      <c r="Y346" s="2" t="s">
        <v>74</v>
      </c>
      <c r="Z346" s="5">
        <v>205800</v>
      </c>
      <c r="AA346" s="5">
        <v>1</v>
      </c>
      <c r="AB346" s="5">
        <v>97.24</v>
      </c>
      <c r="AC346" s="5">
        <v>0</v>
      </c>
      <c r="AD346" s="5">
        <v>200.11992000000001</v>
      </c>
      <c r="AE346" s="2" t="s">
        <v>3</v>
      </c>
      <c r="AF346" s="2" t="s">
        <v>3</v>
      </c>
      <c r="AG346" s="2" t="s">
        <v>26</v>
      </c>
      <c r="AH346" s="6">
        <v>3.455E-4</v>
      </c>
      <c r="AI346" s="6">
        <v>1.81545E-2</v>
      </c>
      <c r="AJ346" s="6">
        <v>4.0384000000000001E-3</v>
      </c>
      <c r="AK346" s="2" t="s">
        <v>3</v>
      </c>
      <c r="AL346" s="46" t="s">
        <v>4</v>
      </c>
      <c r="AM346" s="46" t="s">
        <v>1</v>
      </c>
    </row>
    <row r="347" spans="1:39" x14ac:dyDescent="0.2">
      <c r="A347" s="2" t="s">
        <v>69</v>
      </c>
      <c r="B347" s="2" t="s">
        <v>92</v>
      </c>
      <c r="C347" s="2" t="s">
        <v>474</v>
      </c>
      <c r="D347" s="2" t="s">
        <v>475</v>
      </c>
      <c r="E347" s="2" t="s">
        <v>228</v>
      </c>
      <c r="F347" s="2" t="s">
        <v>476</v>
      </c>
      <c r="G347" s="2" t="s">
        <v>477</v>
      </c>
      <c r="H347" s="2" t="s">
        <v>231</v>
      </c>
      <c r="I347" s="2" t="s">
        <v>259</v>
      </c>
      <c r="J347" s="2" t="s">
        <v>73</v>
      </c>
      <c r="K347" s="2" t="s">
        <v>73</v>
      </c>
      <c r="L347" s="2" t="s">
        <v>233</v>
      </c>
      <c r="M347" s="2" t="s">
        <v>115</v>
      </c>
      <c r="N347" s="2" t="s">
        <v>478</v>
      </c>
      <c r="O347" s="2" t="s">
        <v>74</v>
      </c>
      <c r="P347" s="2" t="s">
        <v>479</v>
      </c>
      <c r="Q347" s="2" t="s">
        <v>76</v>
      </c>
      <c r="R347" s="2" t="s">
        <v>236</v>
      </c>
      <c r="S347" s="2" t="s">
        <v>77</v>
      </c>
      <c r="T347" s="2" t="s">
        <v>480</v>
      </c>
      <c r="U347" s="2" t="s">
        <v>481</v>
      </c>
      <c r="V347" s="6">
        <v>2.1099999999999997E-2</v>
      </c>
      <c r="W347" s="6">
        <v>2.6000000000000002E-2</v>
      </c>
      <c r="X347" s="2" t="s">
        <v>239</v>
      </c>
      <c r="Y347" s="2" t="s">
        <v>74</v>
      </c>
      <c r="Z347" s="5">
        <v>120000</v>
      </c>
      <c r="AA347" s="5">
        <v>1</v>
      </c>
      <c r="AB347" s="5">
        <v>100.34</v>
      </c>
      <c r="AC347" s="5">
        <v>0</v>
      </c>
      <c r="AD347" s="5">
        <v>120.408</v>
      </c>
      <c r="AE347" s="2" t="s">
        <v>3</v>
      </c>
      <c r="AF347" s="2" t="s">
        <v>3</v>
      </c>
      <c r="AG347" s="2" t="s">
        <v>26</v>
      </c>
      <c r="AH347" s="6">
        <v>7.6699999999999994E-5</v>
      </c>
      <c r="AI347" s="6">
        <v>1.0923199999999999E-2</v>
      </c>
      <c r="AJ347" s="6">
        <v>2.4298000000000002E-3</v>
      </c>
      <c r="AK347" s="2" t="s">
        <v>3</v>
      </c>
      <c r="AL347" s="46" t="s">
        <v>4</v>
      </c>
      <c r="AM347" s="46" t="s">
        <v>1</v>
      </c>
    </row>
    <row r="348" spans="1:39" x14ac:dyDescent="0.2">
      <c r="A348" s="2" t="s">
        <v>69</v>
      </c>
      <c r="B348" s="2" t="s">
        <v>92</v>
      </c>
      <c r="C348" s="2" t="s">
        <v>492</v>
      </c>
      <c r="D348" s="2" t="s">
        <v>493</v>
      </c>
      <c r="E348" s="2" t="s">
        <v>228</v>
      </c>
      <c r="F348" s="2" t="s">
        <v>494</v>
      </c>
      <c r="G348" s="2" t="s">
        <v>495</v>
      </c>
      <c r="H348" s="2" t="s">
        <v>231</v>
      </c>
      <c r="I348" s="2" t="s">
        <v>232</v>
      </c>
      <c r="J348" s="2" t="s">
        <v>73</v>
      </c>
      <c r="K348" s="2" t="s">
        <v>73</v>
      </c>
      <c r="L348" s="2" t="s">
        <v>233</v>
      </c>
      <c r="M348" s="2" t="s">
        <v>115</v>
      </c>
      <c r="N348" s="2" t="s">
        <v>478</v>
      </c>
      <c r="O348" s="2" t="s">
        <v>74</v>
      </c>
      <c r="P348" s="2" t="s">
        <v>479</v>
      </c>
      <c r="Q348" s="2" t="s">
        <v>76</v>
      </c>
      <c r="R348" s="2" t="s">
        <v>236</v>
      </c>
      <c r="S348" s="2" t="s">
        <v>77</v>
      </c>
      <c r="T348" s="2" t="s">
        <v>350</v>
      </c>
      <c r="U348" s="2" t="s">
        <v>496</v>
      </c>
      <c r="V348" s="6">
        <v>2.7400000000000001E-2</v>
      </c>
      <c r="W348" s="6">
        <v>5.0199999999999995E-2</v>
      </c>
      <c r="X348" s="2" t="s">
        <v>239</v>
      </c>
      <c r="Y348" s="2" t="s">
        <v>74</v>
      </c>
      <c r="Z348" s="5">
        <v>126787.63</v>
      </c>
      <c r="AA348" s="5">
        <v>1</v>
      </c>
      <c r="AB348" s="5">
        <v>93.09</v>
      </c>
      <c r="AC348" s="5">
        <v>0</v>
      </c>
      <c r="AD348" s="5">
        <v>118.0266</v>
      </c>
      <c r="AE348" s="2" t="s">
        <v>3</v>
      </c>
      <c r="AF348" s="2" t="s">
        <v>3</v>
      </c>
      <c r="AG348" s="2" t="s">
        <v>26</v>
      </c>
      <c r="AH348" s="6">
        <v>8.460000000000001E-5</v>
      </c>
      <c r="AI348" s="6">
        <v>1.0707199999999998E-2</v>
      </c>
      <c r="AJ348" s="6">
        <v>2.3817E-3</v>
      </c>
      <c r="AK348" s="2" t="s">
        <v>3</v>
      </c>
      <c r="AL348" s="46" t="s">
        <v>4</v>
      </c>
      <c r="AM348" s="46" t="s">
        <v>1</v>
      </c>
    </row>
    <row r="349" spans="1:39" x14ac:dyDescent="0.2">
      <c r="A349" s="2" t="s">
        <v>69</v>
      </c>
      <c r="B349" s="2" t="s">
        <v>92</v>
      </c>
      <c r="C349" s="2" t="s">
        <v>501</v>
      </c>
      <c r="D349" s="2" t="s">
        <v>502</v>
      </c>
      <c r="E349" s="2" t="s">
        <v>228</v>
      </c>
      <c r="F349" s="2" t="s">
        <v>503</v>
      </c>
      <c r="G349" s="2" t="s">
        <v>504</v>
      </c>
      <c r="H349" s="2" t="s">
        <v>231</v>
      </c>
      <c r="I349" s="2" t="s">
        <v>259</v>
      </c>
      <c r="J349" s="2" t="s">
        <v>73</v>
      </c>
      <c r="K349" s="2" t="s">
        <v>73</v>
      </c>
      <c r="L349" s="2" t="s">
        <v>233</v>
      </c>
      <c r="M349" s="2" t="s">
        <v>115</v>
      </c>
      <c r="N349" s="2" t="s">
        <v>505</v>
      </c>
      <c r="O349" s="2" t="s">
        <v>74</v>
      </c>
      <c r="P349" s="2" t="s">
        <v>479</v>
      </c>
      <c r="Q349" s="2" t="s">
        <v>76</v>
      </c>
      <c r="R349" s="2" t="s">
        <v>236</v>
      </c>
      <c r="S349" s="2" t="s">
        <v>77</v>
      </c>
      <c r="T349" s="2" t="s">
        <v>506</v>
      </c>
      <c r="U349" s="2" t="s">
        <v>507</v>
      </c>
      <c r="V349" s="6">
        <v>2.07E-2</v>
      </c>
      <c r="W349" s="6">
        <v>3.2599999999999997E-2</v>
      </c>
      <c r="X349" s="2" t="s">
        <v>239</v>
      </c>
      <c r="Y349" s="2" t="s">
        <v>74</v>
      </c>
      <c r="Z349" s="5">
        <v>120000</v>
      </c>
      <c r="AA349" s="5">
        <v>1</v>
      </c>
      <c r="AB349" s="5">
        <v>97.32</v>
      </c>
      <c r="AC349" s="5">
        <v>0</v>
      </c>
      <c r="AD349" s="5">
        <v>116.78400000000001</v>
      </c>
      <c r="AE349" s="2" t="s">
        <v>3</v>
      </c>
      <c r="AF349" s="2" t="s">
        <v>3</v>
      </c>
      <c r="AG349" s="2" t="s">
        <v>26</v>
      </c>
      <c r="AH349" s="6">
        <v>2.6299999999999999E-5</v>
      </c>
      <c r="AI349" s="6">
        <v>1.0594399999999999E-2</v>
      </c>
      <c r="AJ349" s="6">
        <v>2.3566999999999998E-3</v>
      </c>
      <c r="AK349" s="2" t="s">
        <v>3</v>
      </c>
      <c r="AL349" s="46" t="s">
        <v>4</v>
      </c>
      <c r="AM349" s="46" t="s">
        <v>1</v>
      </c>
    </row>
    <row r="350" spans="1:39" x14ac:dyDescent="0.2">
      <c r="A350" s="2" t="s">
        <v>69</v>
      </c>
      <c r="B350" s="2" t="s">
        <v>92</v>
      </c>
      <c r="C350" s="2" t="s">
        <v>1159</v>
      </c>
      <c r="D350" s="2" t="s">
        <v>1160</v>
      </c>
      <c r="E350" s="2" t="s">
        <v>228</v>
      </c>
      <c r="F350" s="2" t="s">
        <v>1398</v>
      </c>
      <c r="G350" s="2" t="s">
        <v>1399</v>
      </c>
      <c r="H350" s="2" t="s">
        <v>231</v>
      </c>
      <c r="I350" s="2" t="s">
        <v>232</v>
      </c>
      <c r="J350" s="2" t="s">
        <v>73</v>
      </c>
      <c r="K350" s="2" t="s">
        <v>73</v>
      </c>
      <c r="L350" s="2" t="s">
        <v>233</v>
      </c>
      <c r="M350" s="2" t="s">
        <v>115</v>
      </c>
      <c r="N350" s="2" t="s">
        <v>299</v>
      </c>
      <c r="O350" s="2" t="s">
        <v>74</v>
      </c>
      <c r="P350" s="2" t="s">
        <v>479</v>
      </c>
      <c r="Q350" s="2" t="s">
        <v>76</v>
      </c>
      <c r="R350" s="2" t="s">
        <v>236</v>
      </c>
      <c r="S350" s="2" t="s">
        <v>77</v>
      </c>
      <c r="T350" s="2" t="s">
        <v>630</v>
      </c>
      <c r="U350" s="2" t="s">
        <v>631</v>
      </c>
      <c r="V350" s="6">
        <v>1.6299999999999999E-2</v>
      </c>
      <c r="W350" s="6">
        <v>4.4900000000000002E-2</v>
      </c>
      <c r="X350" s="2" t="s">
        <v>239</v>
      </c>
      <c r="Y350" s="2" t="s">
        <v>74</v>
      </c>
      <c r="Z350" s="5">
        <v>56000</v>
      </c>
      <c r="AA350" s="5">
        <v>1</v>
      </c>
      <c r="AB350" s="5">
        <v>98.62</v>
      </c>
      <c r="AC350" s="5">
        <v>0</v>
      </c>
      <c r="AD350" s="5">
        <v>55.227200000000003</v>
      </c>
      <c r="AE350" s="2" t="s">
        <v>3</v>
      </c>
      <c r="AF350" s="2" t="s">
        <v>3</v>
      </c>
      <c r="AG350" s="2" t="s">
        <v>26</v>
      </c>
      <c r="AH350" s="6">
        <v>5.3760000000000006E-4</v>
      </c>
      <c r="AI350" s="6">
        <v>5.0101E-3</v>
      </c>
      <c r="AJ350" s="6">
        <v>1.1145E-3</v>
      </c>
      <c r="AK350" s="2" t="s">
        <v>3</v>
      </c>
      <c r="AL350" s="46" t="s">
        <v>4</v>
      </c>
      <c r="AM350" s="46" t="s">
        <v>1</v>
      </c>
    </row>
    <row r="351" spans="1:39" x14ac:dyDescent="0.2">
      <c r="A351" s="2" t="s">
        <v>69</v>
      </c>
      <c r="B351" s="2" t="s">
        <v>92</v>
      </c>
      <c r="C351" s="2" t="s">
        <v>508</v>
      </c>
      <c r="D351" s="2" t="s">
        <v>509</v>
      </c>
      <c r="E351" s="2" t="s">
        <v>228</v>
      </c>
      <c r="F351" s="2" t="s">
        <v>1163</v>
      </c>
      <c r="G351" s="2" t="s">
        <v>1164</v>
      </c>
      <c r="H351" s="2" t="s">
        <v>231</v>
      </c>
      <c r="I351" s="2" t="s">
        <v>232</v>
      </c>
      <c r="J351" s="2" t="s">
        <v>73</v>
      </c>
      <c r="K351" s="2" t="s">
        <v>73</v>
      </c>
      <c r="L351" s="2" t="s">
        <v>233</v>
      </c>
      <c r="M351" s="2" t="s">
        <v>115</v>
      </c>
      <c r="N351" s="2" t="s">
        <v>478</v>
      </c>
      <c r="O351" s="2" t="s">
        <v>74</v>
      </c>
      <c r="P351" s="2" t="s">
        <v>479</v>
      </c>
      <c r="Q351" s="2" t="s">
        <v>76</v>
      </c>
      <c r="R351" s="2" t="s">
        <v>236</v>
      </c>
      <c r="S351" s="2" t="s">
        <v>77</v>
      </c>
      <c r="T351" s="2" t="s">
        <v>1165</v>
      </c>
      <c r="U351" s="2" t="s">
        <v>513</v>
      </c>
      <c r="V351" s="6">
        <v>2.5000000000000001E-2</v>
      </c>
      <c r="W351" s="6">
        <v>5.0900000000000001E-2</v>
      </c>
      <c r="X351" s="2" t="s">
        <v>239</v>
      </c>
      <c r="Y351" s="2" t="s">
        <v>74</v>
      </c>
      <c r="Z351" s="5">
        <v>40000</v>
      </c>
      <c r="AA351" s="5">
        <v>1</v>
      </c>
      <c r="AB351" s="5">
        <v>92.62</v>
      </c>
      <c r="AC351" s="5">
        <v>0</v>
      </c>
      <c r="AD351" s="5">
        <v>37.048000000000002</v>
      </c>
      <c r="AE351" s="2" t="s">
        <v>3</v>
      </c>
      <c r="AF351" s="2" t="s">
        <v>3</v>
      </c>
      <c r="AG351" s="2" t="s">
        <v>26</v>
      </c>
      <c r="AH351" s="6">
        <v>1.7199999999999998E-5</v>
      </c>
      <c r="AI351" s="6">
        <v>3.3609E-3</v>
      </c>
      <c r="AJ351" s="6">
        <v>7.4759999999999996E-4</v>
      </c>
      <c r="AK351" s="2" t="s">
        <v>3</v>
      </c>
      <c r="AL351" s="46" t="s">
        <v>4</v>
      </c>
      <c r="AM351" s="46" t="s">
        <v>1</v>
      </c>
    </row>
    <row r="352" spans="1:39" x14ac:dyDescent="0.2">
      <c r="A352" s="2" t="s">
        <v>94</v>
      </c>
      <c r="B352" s="2" t="s">
        <v>94</v>
      </c>
      <c r="C352" s="2" t="s">
        <v>3</v>
      </c>
      <c r="D352" s="2" t="s">
        <v>3</v>
      </c>
      <c r="E352" s="2" t="s">
        <v>3</v>
      </c>
      <c r="F352" s="2" t="s">
        <v>3</v>
      </c>
      <c r="G352" s="2" t="s">
        <v>3</v>
      </c>
      <c r="H352" s="2" t="s">
        <v>3</v>
      </c>
      <c r="I352" s="2" t="s">
        <v>3</v>
      </c>
      <c r="J352" s="2" t="s">
        <v>3</v>
      </c>
      <c r="K352" s="2" t="s">
        <v>3</v>
      </c>
      <c r="L352" s="2" t="s">
        <v>3</v>
      </c>
      <c r="M352" s="2" t="s">
        <v>3</v>
      </c>
      <c r="N352" s="2" t="s">
        <v>3</v>
      </c>
      <c r="O352" s="2" t="s">
        <v>3</v>
      </c>
      <c r="P352" s="2" t="s">
        <v>3</v>
      </c>
      <c r="Q352" s="2" t="s">
        <v>3</v>
      </c>
      <c r="R352" s="2" t="s">
        <v>3</v>
      </c>
      <c r="S352" s="2" t="s">
        <v>3</v>
      </c>
      <c r="T352" s="2" t="s">
        <v>3</v>
      </c>
      <c r="U352" s="2" t="s">
        <v>3</v>
      </c>
      <c r="V352" s="2" t="s">
        <v>3</v>
      </c>
      <c r="W352" s="2" t="s">
        <v>3</v>
      </c>
      <c r="X352" s="2" t="s">
        <v>3</v>
      </c>
      <c r="Y352" s="2" t="s">
        <v>3</v>
      </c>
      <c r="Z352" s="2" t="s">
        <v>3</v>
      </c>
      <c r="AA352" s="2" t="s">
        <v>3</v>
      </c>
      <c r="AB352" s="2" t="s">
        <v>3</v>
      </c>
      <c r="AC352" s="2" t="s">
        <v>3</v>
      </c>
      <c r="AD352" s="2" t="s">
        <v>3</v>
      </c>
      <c r="AE352" s="2" t="s">
        <v>3</v>
      </c>
      <c r="AF352" s="2" t="s">
        <v>3</v>
      </c>
      <c r="AG352" s="2" t="s">
        <v>3</v>
      </c>
      <c r="AH352" s="2" t="s">
        <v>3</v>
      </c>
      <c r="AI352" s="2" t="s">
        <v>3</v>
      </c>
      <c r="AJ352" s="2" t="s">
        <v>3</v>
      </c>
      <c r="AK352" s="2" t="s">
        <v>3</v>
      </c>
      <c r="AL352" s="46" t="s">
        <v>4</v>
      </c>
      <c r="AM352" s="46" t="s">
        <v>1</v>
      </c>
    </row>
    <row r="353" spans="1:39" x14ac:dyDescent="0.2">
      <c r="A353" s="2" t="s">
        <v>94</v>
      </c>
      <c r="B353" s="2" t="s">
        <v>95</v>
      </c>
      <c r="C353" s="2" t="s">
        <v>3</v>
      </c>
      <c r="D353" s="2" t="s">
        <v>3</v>
      </c>
      <c r="E353" s="2" t="s">
        <v>3</v>
      </c>
      <c r="F353" s="2" t="s">
        <v>3</v>
      </c>
      <c r="G353" s="2" t="s">
        <v>3</v>
      </c>
      <c r="H353" s="2" t="s">
        <v>3</v>
      </c>
      <c r="I353" s="2" t="s">
        <v>3</v>
      </c>
      <c r="J353" s="2" t="s">
        <v>3</v>
      </c>
      <c r="K353" s="2" t="s">
        <v>3</v>
      </c>
      <c r="L353" s="2" t="s">
        <v>3</v>
      </c>
      <c r="M353" s="2" t="s">
        <v>3</v>
      </c>
      <c r="N353" s="2" t="s">
        <v>3</v>
      </c>
      <c r="O353" s="2" t="s">
        <v>3</v>
      </c>
      <c r="P353" s="2" t="s">
        <v>3</v>
      </c>
      <c r="Q353" s="2" t="s">
        <v>3</v>
      </c>
      <c r="R353" s="2" t="s">
        <v>3</v>
      </c>
      <c r="S353" s="2" t="s">
        <v>3</v>
      </c>
      <c r="T353" s="2" t="s">
        <v>3</v>
      </c>
      <c r="U353" s="2" t="s">
        <v>3</v>
      </c>
      <c r="V353" s="2" t="s">
        <v>3</v>
      </c>
      <c r="W353" s="2" t="s">
        <v>3</v>
      </c>
      <c r="X353" s="2" t="s">
        <v>3</v>
      </c>
      <c r="Y353" s="2" t="s">
        <v>3</v>
      </c>
      <c r="Z353" s="2" t="s">
        <v>3</v>
      </c>
      <c r="AA353" s="2" t="s">
        <v>3</v>
      </c>
      <c r="AB353" s="2" t="s">
        <v>3</v>
      </c>
      <c r="AC353" s="2" t="s">
        <v>3</v>
      </c>
      <c r="AD353" s="2" t="s">
        <v>3</v>
      </c>
      <c r="AE353" s="2" t="s">
        <v>3</v>
      </c>
      <c r="AF353" s="2" t="s">
        <v>3</v>
      </c>
      <c r="AG353" s="2" t="s">
        <v>3</v>
      </c>
      <c r="AH353" s="2" t="s">
        <v>3</v>
      </c>
      <c r="AI353" s="2" t="s">
        <v>3</v>
      </c>
      <c r="AJ353" s="2" t="s">
        <v>3</v>
      </c>
      <c r="AK353" s="2" t="s">
        <v>3</v>
      </c>
      <c r="AL353" s="46" t="s">
        <v>4</v>
      </c>
      <c r="AM353" s="46" t="s">
        <v>1</v>
      </c>
    </row>
    <row r="354" spans="1:39" x14ac:dyDescent="0.2">
      <c r="A354" s="2" t="s">
        <v>94</v>
      </c>
      <c r="B354" s="2" t="s">
        <v>96</v>
      </c>
      <c r="C354" s="2" t="s">
        <v>3</v>
      </c>
      <c r="D354" s="2" t="s">
        <v>3</v>
      </c>
      <c r="E354" s="2" t="s">
        <v>3</v>
      </c>
      <c r="F354" s="2" t="s">
        <v>3</v>
      </c>
      <c r="G354" s="2" t="s">
        <v>3</v>
      </c>
      <c r="H354" s="2" t="s">
        <v>3</v>
      </c>
      <c r="I354" s="2" t="s">
        <v>3</v>
      </c>
      <c r="J354" s="2" t="s">
        <v>3</v>
      </c>
      <c r="K354" s="2" t="s">
        <v>3</v>
      </c>
      <c r="L354" s="2" t="s">
        <v>3</v>
      </c>
      <c r="M354" s="2" t="s">
        <v>3</v>
      </c>
      <c r="N354" s="2" t="s">
        <v>3</v>
      </c>
      <c r="O354" s="2" t="s">
        <v>3</v>
      </c>
      <c r="P354" s="2" t="s">
        <v>3</v>
      </c>
      <c r="Q354" s="2" t="s">
        <v>3</v>
      </c>
      <c r="R354" s="2" t="s">
        <v>3</v>
      </c>
      <c r="S354" s="2" t="s">
        <v>3</v>
      </c>
      <c r="T354" s="2" t="s">
        <v>3</v>
      </c>
      <c r="U354" s="2" t="s">
        <v>3</v>
      </c>
      <c r="V354" s="2" t="s">
        <v>3</v>
      </c>
      <c r="W354" s="2" t="s">
        <v>3</v>
      </c>
      <c r="X354" s="2" t="s">
        <v>3</v>
      </c>
      <c r="Y354" s="2" t="s">
        <v>3</v>
      </c>
      <c r="Z354" s="2" t="s">
        <v>3</v>
      </c>
      <c r="AA354" s="2" t="s">
        <v>3</v>
      </c>
      <c r="AB354" s="2" t="s">
        <v>3</v>
      </c>
      <c r="AC354" s="2" t="s">
        <v>3</v>
      </c>
      <c r="AD354" s="2" t="s">
        <v>3</v>
      </c>
      <c r="AE354" s="2" t="s">
        <v>3</v>
      </c>
      <c r="AF354" s="2" t="s">
        <v>3</v>
      </c>
      <c r="AG354" s="2" t="s">
        <v>3</v>
      </c>
      <c r="AH354" s="2" t="s">
        <v>3</v>
      </c>
      <c r="AI354" s="2" t="s">
        <v>3</v>
      </c>
      <c r="AJ354" s="2" t="s">
        <v>3</v>
      </c>
      <c r="AK354" s="2" t="s">
        <v>3</v>
      </c>
      <c r="AL354" s="46" t="s">
        <v>4</v>
      </c>
      <c r="AM354" s="46" t="s">
        <v>1</v>
      </c>
    </row>
    <row r="355" spans="1:39" x14ac:dyDescent="0.2">
      <c r="B355" s="46" t="s">
        <v>23</v>
      </c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</row>
    <row r="356" spans="1:39" x14ac:dyDescent="0.2">
      <c r="B356" s="46" t="s">
        <v>24</v>
      </c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</row>
  </sheetData>
  <mergeCells count="5">
    <mergeCell ref="B1:AK1"/>
    <mergeCell ref="B355:AK355"/>
    <mergeCell ref="B356:AK356"/>
    <mergeCell ref="AL2:AL354"/>
    <mergeCell ref="AM1:AM3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42"/>
  <sheetViews>
    <sheetView rightToLeft="1" topLeftCell="A266" workbookViewId="0">
      <selection activeCell="I285" sqref="I285:I337"/>
    </sheetView>
  </sheetViews>
  <sheetFormatPr defaultRowHeight="14.25" x14ac:dyDescent="0.2"/>
  <cols>
    <col min="1" max="1" width="36" customWidth="1"/>
    <col min="2" max="2" width="12" customWidth="1"/>
    <col min="3" max="3" width="33" customWidth="1"/>
    <col min="4" max="4" width="22" customWidth="1"/>
    <col min="5" max="5" width="21" customWidth="1"/>
    <col min="6" max="6" width="38" customWidth="1"/>
    <col min="7" max="7" width="15" customWidth="1"/>
    <col min="8" max="8" width="19" customWidth="1"/>
    <col min="9" max="9" width="16" customWidth="1"/>
    <col min="10" max="10" width="12" customWidth="1"/>
    <col min="11" max="11" width="24" customWidth="1"/>
    <col min="12" max="12" width="15" customWidth="1"/>
    <col min="13" max="13" width="11" customWidth="1"/>
    <col min="14" max="14" width="42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7" customWidth="1"/>
    <col min="21" max="21" width="24" customWidth="1"/>
    <col min="22" max="22" width="23" customWidth="1"/>
    <col min="23" max="23" width="25" customWidth="1"/>
    <col min="24" max="24" width="23" customWidth="1"/>
    <col min="25" max="25" width="12" customWidth="1"/>
  </cols>
  <sheetData>
    <row r="1" spans="1:27" x14ac:dyDescent="0.2">
      <c r="B1" s="47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AA1" s="47" t="s">
        <v>1</v>
      </c>
    </row>
    <row r="2" spans="1:27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225</v>
      </c>
      <c r="M2" s="4" t="s">
        <v>101</v>
      </c>
      <c r="N2" s="4" t="s">
        <v>218</v>
      </c>
      <c r="O2" s="4" t="s">
        <v>219</v>
      </c>
      <c r="P2" s="4" t="s">
        <v>62</v>
      </c>
      <c r="Q2" s="4" t="s">
        <v>107</v>
      </c>
      <c r="R2" s="4" t="s">
        <v>64</v>
      </c>
      <c r="S2" s="4" t="s">
        <v>108</v>
      </c>
      <c r="T2" s="4" t="s">
        <v>106</v>
      </c>
      <c r="U2" s="4" t="s">
        <v>66</v>
      </c>
      <c r="V2" s="4" t="s">
        <v>110</v>
      </c>
      <c r="W2" s="4" t="s">
        <v>67</v>
      </c>
      <c r="X2" s="4" t="s">
        <v>68</v>
      </c>
      <c r="Y2" s="4" t="s">
        <v>3</v>
      </c>
      <c r="Z2" s="47" t="s">
        <v>4</v>
      </c>
      <c r="AA2" s="47" t="s">
        <v>1</v>
      </c>
    </row>
    <row r="3" spans="1:27" x14ac:dyDescent="0.2">
      <c r="A3" s="2" t="s">
        <v>69</v>
      </c>
      <c r="B3" s="2" t="s">
        <v>70</v>
      </c>
      <c r="C3" s="2" t="s">
        <v>486</v>
      </c>
      <c r="D3" s="2" t="s">
        <v>487</v>
      </c>
      <c r="E3" s="2" t="s">
        <v>228</v>
      </c>
      <c r="F3" s="2" t="s">
        <v>486</v>
      </c>
      <c r="G3" s="2" t="s">
        <v>1400</v>
      </c>
      <c r="H3" s="2" t="s">
        <v>231</v>
      </c>
      <c r="I3" s="2" t="s">
        <v>2517</v>
      </c>
      <c r="J3" s="2" t="s">
        <v>73</v>
      </c>
      <c r="K3" s="2" t="s">
        <v>73</v>
      </c>
      <c r="L3" s="2" t="s">
        <v>233</v>
      </c>
      <c r="M3" s="2" t="s">
        <v>115</v>
      </c>
      <c r="N3" s="2" t="s">
        <v>478</v>
      </c>
      <c r="O3" s="2" t="s">
        <v>74</v>
      </c>
      <c r="P3" s="2" t="s">
        <v>77</v>
      </c>
      <c r="Q3" s="5">
        <v>5640</v>
      </c>
      <c r="R3" s="5">
        <v>1</v>
      </c>
      <c r="S3" s="5">
        <v>3110</v>
      </c>
      <c r="T3" s="5">
        <v>0</v>
      </c>
      <c r="U3" s="5">
        <v>175.404</v>
      </c>
      <c r="V3" s="6">
        <v>3.7000000000000002E-6</v>
      </c>
      <c r="W3" s="6">
        <v>4.01549E-2</v>
      </c>
      <c r="X3" s="6">
        <v>5.5791E-3</v>
      </c>
      <c r="Y3" s="2" t="s">
        <v>3</v>
      </c>
      <c r="Z3" s="47" t="s">
        <v>4</v>
      </c>
      <c r="AA3" s="47" t="s">
        <v>1</v>
      </c>
    </row>
    <row r="4" spans="1:27" x14ac:dyDescent="0.2">
      <c r="A4" s="2" t="s">
        <v>69</v>
      </c>
      <c r="B4" s="2" t="s">
        <v>70</v>
      </c>
      <c r="C4" s="2" t="s">
        <v>448</v>
      </c>
      <c r="D4" s="2" t="s">
        <v>449</v>
      </c>
      <c r="E4" s="2" t="s">
        <v>228</v>
      </c>
      <c r="F4" s="2" t="s">
        <v>1401</v>
      </c>
      <c r="G4" s="2" t="s">
        <v>1402</v>
      </c>
      <c r="H4" s="2" t="s">
        <v>231</v>
      </c>
      <c r="I4" s="2" t="s">
        <v>2517</v>
      </c>
      <c r="J4" s="2" t="s">
        <v>73</v>
      </c>
      <c r="K4" s="2" t="s">
        <v>73</v>
      </c>
      <c r="L4" s="2" t="s">
        <v>233</v>
      </c>
      <c r="M4" s="2" t="s">
        <v>115</v>
      </c>
      <c r="N4" s="2" t="s">
        <v>234</v>
      </c>
      <c r="O4" s="2" t="s">
        <v>74</v>
      </c>
      <c r="P4" s="2" t="s">
        <v>77</v>
      </c>
      <c r="Q4" s="5">
        <v>1669</v>
      </c>
      <c r="R4" s="5">
        <v>1</v>
      </c>
      <c r="S4" s="5">
        <v>5291</v>
      </c>
      <c r="T4" s="5">
        <v>0</v>
      </c>
      <c r="U4" s="5">
        <v>88.306790000000007</v>
      </c>
      <c r="V4" s="6">
        <v>2.1099999999999998E-5</v>
      </c>
      <c r="W4" s="6">
        <v>2.0215900000000002E-2</v>
      </c>
      <c r="X4" s="6">
        <v>2.8088000000000002E-3</v>
      </c>
      <c r="Y4" s="2" t="s">
        <v>3</v>
      </c>
      <c r="Z4" s="47" t="s">
        <v>4</v>
      </c>
      <c r="AA4" s="47" t="s">
        <v>1</v>
      </c>
    </row>
    <row r="5" spans="1:27" x14ac:dyDescent="0.2">
      <c r="A5" s="2" t="s">
        <v>69</v>
      </c>
      <c r="B5" s="2" t="s">
        <v>70</v>
      </c>
      <c r="C5" s="2" t="s">
        <v>955</v>
      </c>
      <c r="D5" s="2" t="s">
        <v>956</v>
      </c>
      <c r="E5" s="2" t="s">
        <v>228</v>
      </c>
      <c r="F5" s="2" t="s">
        <v>955</v>
      </c>
      <c r="G5" s="2" t="s">
        <v>1403</v>
      </c>
      <c r="H5" s="2" t="s">
        <v>231</v>
      </c>
      <c r="I5" s="2" t="s">
        <v>2517</v>
      </c>
      <c r="J5" s="2" t="s">
        <v>73</v>
      </c>
      <c r="K5" s="2" t="s">
        <v>73</v>
      </c>
      <c r="L5" s="2" t="s">
        <v>233</v>
      </c>
      <c r="M5" s="2" t="s">
        <v>115</v>
      </c>
      <c r="N5" s="2" t="s">
        <v>251</v>
      </c>
      <c r="O5" s="2" t="s">
        <v>74</v>
      </c>
      <c r="P5" s="2" t="s">
        <v>77</v>
      </c>
      <c r="Q5" s="5">
        <v>9474</v>
      </c>
      <c r="R5" s="5">
        <v>1</v>
      </c>
      <c r="S5" s="5">
        <v>423.6</v>
      </c>
      <c r="T5" s="5">
        <v>0</v>
      </c>
      <c r="U5" s="5">
        <v>40.131860000000003</v>
      </c>
      <c r="V5" s="6">
        <v>3.4000000000000001E-6</v>
      </c>
      <c r="W5" s="6">
        <v>9.1873000000000007E-3</v>
      </c>
      <c r="X5" s="6">
        <v>1.2765000000000001E-3</v>
      </c>
      <c r="Y5" s="2" t="s">
        <v>3</v>
      </c>
      <c r="Z5" s="47" t="s">
        <v>4</v>
      </c>
      <c r="AA5" s="47" t="s">
        <v>1</v>
      </c>
    </row>
    <row r="6" spans="1:27" x14ac:dyDescent="0.2">
      <c r="A6" s="2" t="s">
        <v>69</v>
      </c>
      <c r="B6" s="2" t="s">
        <v>70</v>
      </c>
      <c r="C6" s="2" t="s">
        <v>346</v>
      </c>
      <c r="D6" s="2" t="s">
        <v>347</v>
      </c>
      <c r="E6" s="2" t="s">
        <v>228</v>
      </c>
      <c r="F6" s="2" t="s">
        <v>346</v>
      </c>
      <c r="G6" s="2" t="s">
        <v>1404</v>
      </c>
      <c r="H6" s="2" t="s">
        <v>231</v>
      </c>
      <c r="I6" s="2" t="s">
        <v>2517</v>
      </c>
      <c r="J6" s="2" t="s">
        <v>73</v>
      </c>
      <c r="K6" s="2" t="s">
        <v>73</v>
      </c>
      <c r="L6" s="2" t="s">
        <v>233</v>
      </c>
      <c r="M6" s="2" t="s">
        <v>115</v>
      </c>
      <c r="N6" s="2" t="s">
        <v>251</v>
      </c>
      <c r="O6" s="2" t="s">
        <v>74</v>
      </c>
      <c r="P6" s="2" t="s">
        <v>77</v>
      </c>
      <c r="Q6" s="5">
        <v>1046</v>
      </c>
      <c r="R6" s="5">
        <v>1</v>
      </c>
      <c r="S6" s="5">
        <v>1320</v>
      </c>
      <c r="T6" s="5">
        <v>0</v>
      </c>
      <c r="U6" s="5">
        <v>13.8072</v>
      </c>
      <c r="V6" s="6">
        <v>6.3000000000000007E-6</v>
      </c>
      <c r="W6" s="6">
        <v>3.1608999999999999E-3</v>
      </c>
      <c r="X6" s="6">
        <v>4.392E-4</v>
      </c>
      <c r="Y6" s="2" t="s">
        <v>3</v>
      </c>
      <c r="Z6" s="47" t="s">
        <v>4</v>
      </c>
      <c r="AA6" s="47" t="s">
        <v>1</v>
      </c>
    </row>
    <row r="7" spans="1:27" x14ac:dyDescent="0.2">
      <c r="A7" s="2" t="s">
        <v>69</v>
      </c>
      <c r="B7" s="2" t="s">
        <v>70</v>
      </c>
      <c r="C7" s="2" t="s">
        <v>1405</v>
      </c>
      <c r="D7" s="2" t="s">
        <v>1406</v>
      </c>
      <c r="E7" s="2" t="s">
        <v>228</v>
      </c>
      <c r="F7" s="2" t="s">
        <v>1407</v>
      </c>
      <c r="G7" s="2" t="s">
        <v>1408</v>
      </c>
      <c r="H7" s="2" t="s">
        <v>231</v>
      </c>
      <c r="I7" s="2" t="s">
        <v>2517</v>
      </c>
      <c r="J7" s="2" t="s">
        <v>73</v>
      </c>
      <c r="K7" s="2" t="s">
        <v>73</v>
      </c>
      <c r="L7" s="2" t="s">
        <v>233</v>
      </c>
      <c r="M7" s="2" t="s">
        <v>115</v>
      </c>
      <c r="N7" s="2" t="s">
        <v>932</v>
      </c>
      <c r="O7" s="2" t="s">
        <v>74</v>
      </c>
      <c r="P7" s="2" t="s">
        <v>77</v>
      </c>
      <c r="Q7" s="5">
        <v>87</v>
      </c>
      <c r="R7" s="5">
        <v>1</v>
      </c>
      <c r="S7" s="5">
        <v>19350</v>
      </c>
      <c r="T7" s="5">
        <v>0</v>
      </c>
      <c r="U7" s="5">
        <v>16.834499999999998</v>
      </c>
      <c r="V7" s="6">
        <v>3.9100000000000002E-5</v>
      </c>
      <c r="W7" s="6">
        <v>3.8538999999999999E-3</v>
      </c>
      <c r="X7" s="6">
        <v>5.3549999999999995E-4</v>
      </c>
      <c r="Y7" s="2" t="s">
        <v>3</v>
      </c>
      <c r="Z7" s="47" t="s">
        <v>4</v>
      </c>
      <c r="AA7" s="47" t="s">
        <v>1</v>
      </c>
    </row>
    <row r="8" spans="1:27" x14ac:dyDescent="0.2">
      <c r="A8" s="2" t="s">
        <v>69</v>
      </c>
      <c r="B8" s="2" t="s">
        <v>70</v>
      </c>
      <c r="C8" s="2" t="s">
        <v>1409</v>
      </c>
      <c r="D8" s="2" t="s">
        <v>1410</v>
      </c>
      <c r="E8" s="2" t="s">
        <v>228</v>
      </c>
      <c r="F8" s="2" t="s">
        <v>1411</v>
      </c>
      <c r="G8" s="2" t="s">
        <v>1412</v>
      </c>
      <c r="H8" s="2" t="s">
        <v>231</v>
      </c>
      <c r="I8" s="2" t="s">
        <v>2517</v>
      </c>
      <c r="J8" s="2" t="s">
        <v>73</v>
      </c>
      <c r="K8" s="2" t="s">
        <v>73</v>
      </c>
      <c r="L8" s="2" t="s">
        <v>233</v>
      </c>
      <c r="M8" s="2" t="s">
        <v>115</v>
      </c>
      <c r="N8" s="2" t="s">
        <v>1100</v>
      </c>
      <c r="O8" s="2" t="s">
        <v>74</v>
      </c>
      <c r="P8" s="2" t="s">
        <v>77</v>
      </c>
      <c r="Q8" s="5">
        <v>162</v>
      </c>
      <c r="R8" s="5">
        <v>1</v>
      </c>
      <c r="S8" s="5">
        <v>64400</v>
      </c>
      <c r="T8" s="5">
        <v>0</v>
      </c>
      <c r="U8" s="5">
        <v>104.328</v>
      </c>
      <c r="V8" s="6">
        <v>2.5000000000000002E-6</v>
      </c>
      <c r="W8" s="6">
        <v>2.3883600000000001E-2</v>
      </c>
      <c r="X8" s="6">
        <v>3.3183000000000002E-3</v>
      </c>
      <c r="Y8" s="2" t="s">
        <v>3</v>
      </c>
      <c r="Z8" s="47" t="s">
        <v>4</v>
      </c>
      <c r="AA8" s="47" t="s">
        <v>1</v>
      </c>
    </row>
    <row r="9" spans="1:27" x14ac:dyDescent="0.2">
      <c r="A9" s="2" t="s">
        <v>69</v>
      </c>
      <c r="B9" s="2" t="s">
        <v>70</v>
      </c>
      <c r="C9" s="2" t="s">
        <v>328</v>
      </c>
      <c r="D9" s="2" t="s">
        <v>329</v>
      </c>
      <c r="E9" s="2" t="s">
        <v>228</v>
      </c>
      <c r="F9" s="2" t="s">
        <v>328</v>
      </c>
      <c r="G9" s="2" t="s">
        <v>1413</v>
      </c>
      <c r="H9" s="2" t="s">
        <v>231</v>
      </c>
      <c r="I9" s="2" t="s">
        <v>2517</v>
      </c>
      <c r="J9" s="2" t="s">
        <v>73</v>
      </c>
      <c r="K9" s="2" t="s">
        <v>73</v>
      </c>
      <c r="L9" s="2" t="s">
        <v>233</v>
      </c>
      <c r="M9" s="2" t="s">
        <v>115</v>
      </c>
      <c r="N9" s="2" t="s">
        <v>332</v>
      </c>
      <c r="O9" s="2" t="s">
        <v>74</v>
      </c>
      <c r="P9" s="2" t="s">
        <v>77</v>
      </c>
      <c r="Q9" s="5">
        <v>29</v>
      </c>
      <c r="R9" s="5">
        <v>1</v>
      </c>
      <c r="S9" s="5">
        <v>129690</v>
      </c>
      <c r="T9" s="5">
        <v>0</v>
      </c>
      <c r="U9" s="5">
        <v>37.610100000000003</v>
      </c>
      <c r="V9" s="6">
        <v>7.5000000000000002E-6</v>
      </c>
      <c r="W9" s="6">
        <v>8.6099999999999996E-3</v>
      </c>
      <c r="X9" s="6">
        <v>1.1963E-3</v>
      </c>
      <c r="Y9" s="2" t="s">
        <v>3</v>
      </c>
      <c r="Z9" s="47" t="s">
        <v>4</v>
      </c>
      <c r="AA9" s="47" t="s">
        <v>1</v>
      </c>
    </row>
    <row r="10" spans="1:27" x14ac:dyDescent="0.2">
      <c r="A10" s="2" t="s">
        <v>69</v>
      </c>
      <c r="B10" s="2" t="s">
        <v>70</v>
      </c>
      <c r="C10" s="2" t="s">
        <v>1414</v>
      </c>
      <c r="D10" s="2" t="s">
        <v>1415</v>
      </c>
      <c r="E10" s="2" t="s">
        <v>228</v>
      </c>
      <c r="F10" s="2" t="s">
        <v>1414</v>
      </c>
      <c r="G10" s="2" t="s">
        <v>1416</v>
      </c>
      <c r="H10" s="2" t="s">
        <v>231</v>
      </c>
      <c r="I10" s="2" t="s">
        <v>2517</v>
      </c>
      <c r="J10" s="2" t="s">
        <v>73</v>
      </c>
      <c r="K10" s="2" t="s">
        <v>73</v>
      </c>
      <c r="L10" s="2" t="s">
        <v>233</v>
      </c>
      <c r="M10" s="2" t="s">
        <v>115</v>
      </c>
      <c r="N10" s="2" t="s">
        <v>1417</v>
      </c>
      <c r="O10" s="2" t="s">
        <v>74</v>
      </c>
      <c r="P10" s="2" t="s">
        <v>77</v>
      </c>
      <c r="Q10" s="5">
        <v>6244</v>
      </c>
      <c r="R10" s="5">
        <v>1</v>
      </c>
      <c r="S10" s="5">
        <v>6120</v>
      </c>
      <c r="T10" s="5">
        <v>0</v>
      </c>
      <c r="U10" s="5">
        <v>382.13279999999997</v>
      </c>
      <c r="V10" s="6">
        <v>5.5000000000000007E-6</v>
      </c>
      <c r="W10" s="6">
        <v>8.74809E-2</v>
      </c>
      <c r="X10" s="6">
        <v>1.2154499999999999E-2</v>
      </c>
      <c r="Y10" s="2" t="s">
        <v>3</v>
      </c>
      <c r="Z10" s="47" t="s">
        <v>4</v>
      </c>
      <c r="AA10" s="47" t="s">
        <v>1</v>
      </c>
    </row>
    <row r="11" spans="1:27" x14ac:dyDescent="0.2">
      <c r="A11" s="2" t="s">
        <v>69</v>
      </c>
      <c r="B11" s="2" t="s">
        <v>70</v>
      </c>
      <c r="C11" s="2" t="s">
        <v>1418</v>
      </c>
      <c r="D11" s="2" t="s">
        <v>1419</v>
      </c>
      <c r="E11" s="2" t="s">
        <v>228</v>
      </c>
      <c r="F11" s="2" t="s">
        <v>1418</v>
      </c>
      <c r="G11" s="2" t="s">
        <v>1420</v>
      </c>
      <c r="H11" s="2" t="s">
        <v>231</v>
      </c>
      <c r="I11" s="2" t="s">
        <v>2517</v>
      </c>
      <c r="J11" s="2" t="s">
        <v>73</v>
      </c>
      <c r="K11" s="2" t="s">
        <v>73</v>
      </c>
      <c r="L11" s="2" t="s">
        <v>233</v>
      </c>
      <c r="M11" s="2" t="s">
        <v>115</v>
      </c>
      <c r="N11" s="2" t="s">
        <v>478</v>
      </c>
      <c r="O11" s="2" t="s">
        <v>74</v>
      </c>
      <c r="P11" s="2" t="s">
        <v>77</v>
      </c>
      <c r="Q11" s="5">
        <v>7994</v>
      </c>
      <c r="R11" s="5">
        <v>1</v>
      </c>
      <c r="S11" s="5">
        <v>1909</v>
      </c>
      <c r="T11" s="5">
        <v>0</v>
      </c>
      <c r="U11" s="5">
        <v>152.60545999999999</v>
      </c>
      <c r="V11" s="6">
        <v>6.4000000000000006E-6</v>
      </c>
      <c r="W11" s="6">
        <v>3.49357E-2</v>
      </c>
      <c r="X11" s="6">
        <v>4.8538999999999995E-3</v>
      </c>
      <c r="Y11" s="2" t="s">
        <v>3</v>
      </c>
      <c r="Z11" s="47" t="s">
        <v>4</v>
      </c>
      <c r="AA11" s="47" t="s">
        <v>1</v>
      </c>
    </row>
    <row r="12" spans="1:27" x14ac:dyDescent="0.2">
      <c r="A12" s="2" t="s">
        <v>69</v>
      </c>
      <c r="B12" s="2" t="s">
        <v>70</v>
      </c>
      <c r="C12" s="2" t="s">
        <v>1421</v>
      </c>
      <c r="D12" s="2" t="s">
        <v>1422</v>
      </c>
      <c r="E12" s="2" t="s">
        <v>228</v>
      </c>
      <c r="F12" s="2" t="s">
        <v>1421</v>
      </c>
      <c r="G12" s="2" t="s">
        <v>1423</v>
      </c>
      <c r="H12" s="2" t="s">
        <v>231</v>
      </c>
      <c r="I12" s="2" t="s">
        <v>2517</v>
      </c>
      <c r="J12" s="2" t="s">
        <v>73</v>
      </c>
      <c r="K12" s="2" t="s">
        <v>73</v>
      </c>
      <c r="L12" s="2" t="s">
        <v>233</v>
      </c>
      <c r="M12" s="2" t="s">
        <v>115</v>
      </c>
      <c r="N12" s="2" t="s">
        <v>478</v>
      </c>
      <c r="O12" s="2" t="s">
        <v>74</v>
      </c>
      <c r="P12" s="2" t="s">
        <v>77</v>
      </c>
      <c r="Q12" s="5">
        <v>1094</v>
      </c>
      <c r="R12" s="5">
        <v>1</v>
      </c>
      <c r="S12" s="5">
        <v>13080</v>
      </c>
      <c r="T12" s="5">
        <v>0</v>
      </c>
      <c r="U12" s="5">
        <v>143.09520000000001</v>
      </c>
      <c r="V12" s="6">
        <v>4.2000000000000004E-6</v>
      </c>
      <c r="W12" s="6">
        <v>3.2758500000000003E-2</v>
      </c>
      <c r="X12" s="6">
        <v>4.5513999999999997E-3</v>
      </c>
      <c r="Y12" s="2" t="s">
        <v>3</v>
      </c>
      <c r="Z12" s="47" t="s">
        <v>4</v>
      </c>
      <c r="AA12" s="47" t="s">
        <v>1</v>
      </c>
    </row>
    <row r="13" spans="1:27" x14ac:dyDescent="0.2">
      <c r="A13" s="2" t="s">
        <v>69</v>
      </c>
      <c r="B13" s="2" t="s">
        <v>70</v>
      </c>
      <c r="C13" s="2" t="s">
        <v>788</v>
      </c>
      <c r="D13" s="2" t="s">
        <v>789</v>
      </c>
      <c r="E13" s="2" t="s">
        <v>228</v>
      </c>
      <c r="F13" s="2" t="s">
        <v>788</v>
      </c>
      <c r="G13" s="2" t="s">
        <v>1424</v>
      </c>
      <c r="H13" s="2" t="s">
        <v>231</v>
      </c>
      <c r="I13" s="2" t="s">
        <v>2517</v>
      </c>
      <c r="J13" s="2" t="s">
        <v>73</v>
      </c>
      <c r="K13" s="2" t="s">
        <v>73</v>
      </c>
      <c r="L13" s="2" t="s">
        <v>233</v>
      </c>
      <c r="M13" s="2" t="s">
        <v>115</v>
      </c>
      <c r="N13" s="2" t="s">
        <v>589</v>
      </c>
      <c r="O13" s="2" t="s">
        <v>74</v>
      </c>
      <c r="P13" s="2" t="s">
        <v>77</v>
      </c>
      <c r="Q13" s="5">
        <v>1695</v>
      </c>
      <c r="R13" s="5">
        <v>1</v>
      </c>
      <c r="S13" s="5">
        <v>703.3</v>
      </c>
      <c r="T13" s="5">
        <v>0</v>
      </c>
      <c r="U13" s="5">
        <v>11.92093</v>
      </c>
      <c r="V13" s="6">
        <v>2.9999999999999997E-6</v>
      </c>
      <c r="W13" s="6">
        <v>2.7289999999999997E-3</v>
      </c>
      <c r="X13" s="6">
        <v>3.792E-4</v>
      </c>
      <c r="Y13" s="2" t="s">
        <v>3</v>
      </c>
      <c r="Z13" s="47" t="s">
        <v>4</v>
      </c>
      <c r="AA13" s="47" t="s">
        <v>1</v>
      </c>
    </row>
    <row r="14" spans="1:27" x14ac:dyDescent="0.2">
      <c r="A14" s="2" t="s">
        <v>69</v>
      </c>
      <c r="B14" s="2" t="s">
        <v>70</v>
      </c>
      <c r="C14" s="2" t="s">
        <v>1015</v>
      </c>
      <c r="D14" s="2" t="s">
        <v>1016</v>
      </c>
      <c r="E14" s="2" t="s">
        <v>228</v>
      </c>
      <c r="F14" s="2" t="s">
        <v>1425</v>
      </c>
      <c r="G14" s="2" t="s">
        <v>1426</v>
      </c>
      <c r="H14" s="2" t="s">
        <v>231</v>
      </c>
      <c r="I14" s="2" t="s">
        <v>2517</v>
      </c>
      <c r="J14" s="2" t="s">
        <v>73</v>
      </c>
      <c r="K14" s="2" t="s">
        <v>73</v>
      </c>
      <c r="L14" s="2" t="s">
        <v>233</v>
      </c>
      <c r="M14" s="2" t="s">
        <v>115</v>
      </c>
      <c r="N14" s="2" t="s">
        <v>299</v>
      </c>
      <c r="O14" s="2" t="s">
        <v>74</v>
      </c>
      <c r="P14" s="2" t="s">
        <v>77</v>
      </c>
      <c r="Q14" s="5">
        <v>1106</v>
      </c>
      <c r="R14" s="5">
        <v>1</v>
      </c>
      <c r="S14" s="5">
        <v>1391</v>
      </c>
      <c r="T14" s="5">
        <v>0</v>
      </c>
      <c r="U14" s="5">
        <v>15.384460000000001</v>
      </c>
      <c r="V14" s="6">
        <v>5.5999999999999997E-6</v>
      </c>
      <c r="W14" s="6">
        <v>3.5219000000000001E-3</v>
      </c>
      <c r="X14" s="6">
        <v>4.8930000000000002E-4</v>
      </c>
      <c r="Y14" s="2" t="s">
        <v>3</v>
      </c>
      <c r="Z14" s="47" t="s">
        <v>4</v>
      </c>
      <c r="AA14" s="47" t="s">
        <v>1</v>
      </c>
    </row>
    <row r="15" spans="1:27" x14ac:dyDescent="0.2">
      <c r="A15" s="2" t="s">
        <v>69</v>
      </c>
      <c r="B15" s="2" t="s">
        <v>70</v>
      </c>
      <c r="C15" s="2" t="s">
        <v>1427</v>
      </c>
      <c r="D15" s="2" t="s">
        <v>1428</v>
      </c>
      <c r="E15" s="2" t="s">
        <v>228</v>
      </c>
      <c r="F15" s="2" t="s">
        <v>1429</v>
      </c>
      <c r="G15" s="2" t="s">
        <v>1430</v>
      </c>
      <c r="H15" s="2" t="s">
        <v>231</v>
      </c>
      <c r="I15" s="2" t="s">
        <v>2517</v>
      </c>
      <c r="J15" s="2" t="s">
        <v>73</v>
      </c>
      <c r="K15" s="2" t="s">
        <v>73</v>
      </c>
      <c r="L15" s="2" t="s">
        <v>233</v>
      </c>
      <c r="M15" s="2" t="s">
        <v>115</v>
      </c>
      <c r="N15" s="2" t="s">
        <v>478</v>
      </c>
      <c r="O15" s="2" t="s">
        <v>74</v>
      </c>
      <c r="P15" s="2" t="s">
        <v>77</v>
      </c>
      <c r="Q15" s="5">
        <v>700</v>
      </c>
      <c r="R15" s="5">
        <v>1</v>
      </c>
      <c r="S15" s="5">
        <v>14410</v>
      </c>
      <c r="T15" s="5">
        <v>0</v>
      </c>
      <c r="U15" s="5">
        <v>100.87</v>
      </c>
      <c r="V15" s="6">
        <v>6.9E-6</v>
      </c>
      <c r="W15" s="6">
        <v>2.3092000000000001E-2</v>
      </c>
      <c r="X15" s="6">
        <v>3.2084000000000001E-3</v>
      </c>
      <c r="Y15" s="2" t="s">
        <v>3</v>
      </c>
      <c r="Z15" s="47" t="s">
        <v>4</v>
      </c>
      <c r="AA15" s="47" t="s">
        <v>1</v>
      </c>
    </row>
    <row r="16" spans="1:27" x14ac:dyDescent="0.2">
      <c r="A16" s="2" t="s">
        <v>69</v>
      </c>
      <c r="B16" s="2" t="s">
        <v>70</v>
      </c>
      <c r="C16" s="2" t="s">
        <v>1431</v>
      </c>
      <c r="D16" s="2" t="s">
        <v>1432</v>
      </c>
      <c r="E16" s="2" t="s">
        <v>228</v>
      </c>
      <c r="F16" s="2" t="s">
        <v>1431</v>
      </c>
      <c r="G16" s="2" t="s">
        <v>1433</v>
      </c>
      <c r="H16" s="2" t="s">
        <v>231</v>
      </c>
      <c r="I16" s="2" t="s">
        <v>2517</v>
      </c>
      <c r="J16" s="2" t="s">
        <v>73</v>
      </c>
      <c r="K16" s="2" t="s">
        <v>73</v>
      </c>
      <c r="L16" s="2" t="s">
        <v>233</v>
      </c>
      <c r="M16" s="2" t="s">
        <v>115</v>
      </c>
      <c r="N16" s="2" t="s">
        <v>1434</v>
      </c>
      <c r="O16" s="2" t="s">
        <v>74</v>
      </c>
      <c r="P16" s="2" t="s">
        <v>77</v>
      </c>
      <c r="Q16" s="5">
        <v>265</v>
      </c>
      <c r="R16" s="5">
        <v>1</v>
      </c>
      <c r="S16" s="5">
        <v>66410</v>
      </c>
      <c r="T16" s="5">
        <v>0.498</v>
      </c>
      <c r="U16" s="5">
        <v>176.48456999999999</v>
      </c>
      <c r="V16" s="6">
        <v>5.9000000000000003E-6</v>
      </c>
      <c r="W16" s="6">
        <v>4.0402300000000002E-2</v>
      </c>
      <c r="X16" s="6">
        <v>5.6133999999999993E-3</v>
      </c>
      <c r="Y16" s="2" t="s">
        <v>3</v>
      </c>
      <c r="Z16" s="47" t="s">
        <v>4</v>
      </c>
      <c r="AA16" s="47" t="s">
        <v>1</v>
      </c>
    </row>
    <row r="17" spans="1:27" x14ac:dyDescent="0.2">
      <c r="A17" s="2" t="s">
        <v>69</v>
      </c>
      <c r="B17" s="2" t="s">
        <v>70</v>
      </c>
      <c r="C17" s="2" t="s">
        <v>308</v>
      </c>
      <c r="D17" s="2" t="s">
        <v>309</v>
      </c>
      <c r="E17" s="2" t="s">
        <v>228</v>
      </c>
      <c r="F17" s="2" t="s">
        <v>1435</v>
      </c>
      <c r="G17" s="2" t="s">
        <v>1436</v>
      </c>
      <c r="H17" s="2" t="s">
        <v>231</v>
      </c>
      <c r="I17" s="2" t="s">
        <v>2517</v>
      </c>
      <c r="J17" s="2" t="s">
        <v>73</v>
      </c>
      <c r="K17" s="2" t="s">
        <v>73</v>
      </c>
      <c r="L17" s="2" t="s">
        <v>233</v>
      </c>
      <c r="M17" s="2" t="s">
        <v>115</v>
      </c>
      <c r="N17" s="2" t="s">
        <v>244</v>
      </c>
      <c r="O17" s="2" t="s">
        <v>74</v>
      </c>
      <c r="P17" s="2" t="s">
        <v>77</v>
      </c>
      <c r="Q17" s="5">
        <v>4148</v>
      </c>
      <c r="R17" s="5">
        <v>1</v>
      </c>
      <c r="S17" s="5">
        <v>881.8</v>
      </c>
      <c r="T17" s="5">
        <v>0</v>
      </c>
      <c r="U17" s="5">
        <v>36.577060000000003</v>
      </c>
      <c r="V17" s="6">
        <v>2.2399999999999999E-5</v>
      </c>
      <c r="W17" s="6">
        <v>8.3735000000000007E-3</v>
      </c>
      <c r="X17" s="6">
        <v>1.1634E-3</v>
      </c>
      <c r="Y17" s="2" t="s">
        <v>3</v>
      </c>
      <c r="Z17" s="47" t="s">
        <v>4</v>
      </c>
      <c r="AA17" s="47" t="s">
        <v>1</v>
      </c>
    </row>
    <row r="18" spans="1:27" x14ac:dyDescent="0.2">
      <c r="A18" s="2" t="s">
        <v>69</v>
      </c>
      <c r="B18" s="2" t="s">
        <v>70</v>
      </c>
      <c r="C18" s="2" t="s">
        <v>508</v>
      </c>
      <c r="D18" s="2" t="s">
        <v>509</v>
      </c>
      <c r="E18" s="2" t="s">
        <v>228</v>
      </c>
      <c r="F18" s="2" t="s">
        <v>1437</v>
      </c>
      <c r="G18" s="2" t="s">
        <v>1438</v>
      </c>
      <c r="H18" s="2" t="s">
        <v>231</v>
      </c>
      <c r="I18" s="2" t="s">
        <v>2517</v>
      </c>
      <c r="J18" s="2" t="s">
        <v>73</v>
      </c>
      <c r="K18" s="2" t="s">
        <v>73</v>
      </c>
      <c r="L18" s="2" t="s">
        <v>233</v>
      </c>
      <c r="M18" s="2" t="s">
        <v>115</v>
      </c>
      <c r="N18" s="2" t="s">
        <v>478</v>
      </c>
      <c r="O18" s="2" t="s">
        <v>74</v>
      </c>
      <c r="P18" s="2" t="s">
        <v>77</v>
      </c>
      <c r="Q18" s="5">
        <v>5556</v>
      </c>
      <c r="R18" s="5">
        <v>1</v>
      </c>
      <c r="S18" s="5">
        <v>3365</v>
      </c>
      <c r="T18" s="5">
        <v>0</v>
      </c>
      <c r="U18" s="5">
        <v>186.95939999999999</v>
      </c>
      <c r="V18" s="6">
        <v>4.0999999999999997E-6</v>
      </c>
      <c r="W18" s="6">
        <v>4.2800299999999999E-2</v>
      </c>
      <c r="X18" s="6">
        <v>5.9465999999999998E-3</v>
      </c>
      <c r="Y18" s="2" t="s">
        <v>3</v>
      </c>
      <c r="Z18" s="47" t="s">
        <v>4</v>
      </c>
      <c r="AA18" s="47" t="s">
        <v>1</v>
      </c>
    </row>
    <row r="19" spans="1:27" x14ac:dyDescent="0.2">
      <c r="A19" s="2" t="s">
        <v>69</v>
      </c>
      <c r="B19" s="2" t="s">
        <v>70</v>
      </c>
      <c r="C19" s="2" t="s">
        <v>352</v>
      </c>
      <c r="D19" s="2" t="s">
        <v>353</v>
      </c>
      <c r="E19" s="2" t="s">
        <v>228</v>
      </c>
      <c r="F19" s="2" t="s">
        <v>352</v>
      </c>
      <c r="G19" s="2" t="s">
        <v>1439</v>
      </c>
      <c r="H19" s="2" t="s">
        <v>231</v>
      </c>
      <c r="I19" s="2" t="s">
        <v>2517</v>
      </c>
      <c r="J19" s="2" t="s">
        <v>73</v>
      </c>
      <c r="K19" s="2" t="s">
        <v>73</v>
      </c>
      <c r="L19" s="2" t="s">
        <v>233</v>
      </c>
      <c r="M19" s="2" t="s">
        <v>115</v>
      </c>
      <c r="N19" s="2" t="s">
        <v>299</v>
      </c>
      <c r="O19" s="2" t="s">
        <v>74</v>
      </c>
      <c r="P19" s="2" t="s">
        <v>77</v>
      </c>
      <c r="Q19" s="5">
        <v>3000</v>
      </c>
      <c r="R19" s="5">
        <v>1</v>
      </c>
      <c r="S19" s="5">
        <v>1510</v>
      </c>
      <c r="T19" s="5">
        <v>0</v>
      </c>
      <c r="U19" s="5">
        <v>45.3</v>
      </c>
      <c r="V19" s="6">
        <v>6.3000000000000007E-6</v>
      </c>
      <c r="W19" s="6">
        <v>1.03704E-2</v>
      </c>
      <c r="X19" s="6">
        <v>1.4408999999999999E-3</v>
      </c>
      <c r="Y19" s="2" t="s">
        <v>3</v>
      </c>
      <c r="Z19" s="47" t="s">
        <v>4</v>
      </c>
      <c r="AA19" s="47" t="s">
        <v>1</v>
      </c>
    </row>
    <row r="20" spans="1:27" x14ac:dyDescent="0.2">
      <c r="A20" s="2" t="s">
        <v>69</v>
      </c>
      <c r="B20" s="2" t="s">
        <v>70</v>
      </c>
      <c r="C20" s="2" t="s">
        <v>395</v>
      </c>
      <c r="D20" s="2" t="s">
        <v>396</v>
      </c>
      <c r="E20" s="2" t="s">
        <v>228</v>
      </c>
      <c r="F20" s="2" t="s">
        <v>1440</v>
      </c>
      <c r="G20" s="2" t="s">
        <v>1441</v>
      </c>
      <c r="H20" s="2" t="s">
        <v>231</v>
      </c>
      <c r="I20" s="2" t="s">
        <v>2517</v>
      </c>
      <c r="J20" s="2" t="s">
        <v>73</v>
      </c>
      <c r="K20" s="2" t="s">
        <v>73</v>
      </c>
      <c r="L20" s="2" t="s">
        <v>233</v>
      </c>
      <c r="M20" s="2" t="s">
        <v>115</v>
      </c>
      <c r="N20" s="2" t="s">
        <v>299</v>
      </c>
      <c r="O20" s="2" t="s">
        <v>74</v>
      </c>
      <c r="P20" s="2" t="s">
        <v>77</v>
      </c>
      <c r="Q20" s="5">
        <v>277</v>
      </c>
      <c r="R20" s="5">
        <v>1</v>
      </c>
      <c r="S20" s="5">
        <v>24710</v>
      </c>
      <c r="T20" s="5">
        <v>0</v>
      </c>
      <c r="U20" s="5">
        <v>68.446700000000007</v>
      </c>
      <c r="V20" s="6">
        <v>5.8000000000000004E-6</v>
      </c>
      <c r="W20" s="6">
        <v>1.56694E-2</v>
      </c>
      <c r="X20" s="6">
        <v>2.1771E-3</v>
      </c>
      <c r="Y20" s="2" t="s">
        <v>3</v>
      </c>
      <c r="Z20" s="47" t="s">
        <v>4</v>
      </c>
      <c r="AA20" s="47" t="s">
        <v>1</v>
      </c>
    </row>
    <row r="21" spans="1:27" x14ac:dyDescent="0.2">
      <c r="A21" s="2" t="s">
        <v>69</v>
      </c>
      <c r="B21" s="2" t="s">
        <v>70</v>
      </c>
      <c r="C21" s="2" t="s">
        <v>933</v>
      </c>
      <c r="D21" s="2" t="s">
        <v>934</v>
      </c>
      <c r="E21" s="2" t="s">
        <v>228</v>
      </c>
      <c r="F21" s="2" t="s">
        <v>933</v>
      </c>
      <c r="G21" s="2" t="s">
        <v>1442</v>
      </c>
      <c r="H21" s="2" t="s">
        <v>231</v>
      </c>
      <c r="I21" s="2" t="s">
        <v>2517</v>
      </c>
      <c r="J21" s="2" t="s">
        <v>73</v>
      </c>
      <c r="K21" s="2" t="s">
        <v>73</v>
      </c>
      <c r="L21" s="2" t="s">
        <v>233</v>
      </c>
      <c r="M21" s="2" t="s">
        <v>115</v>
      </c>
      <c r="N21" s="2" t="s">
        <v>412</v>
      </c>
      <c r="O21" s="2" t="s">
        <v>74</v>
      </c>
      <c r="P21" s="2" t="s">
        <v>77</v>
      </c>
      <c r="Q21" s="5">
        <v>5078</v>
      </c>
      <c r="R21" s="5">
        <v>1</v>
      </c>
      <c r="S21" s="5">
        <v>1612</v>
      </c>
      <c r="T21" s="5">
        <v>0</v>
      </c>
      <c r="U21" s="5">
        <v>81.85736</v>
      </c>
      <c r="V21" s="6">
        <v>3.8999999999999999E-6</v>
      </c>
      <c r="W21" s="6">
        <v>1.8739499999999999E-2</v>
      </c>
      <c r="X21" s="6">
        <v>2.6035999999999998E-3</v>
      </c>
      <c r="Y21" s="2" t="s">
        <v>3</v>
      </c>
      <c r="Z21" s="47" t="s">
        <v>4</v>
      </c>
      <c r="AA21" s="47" t="s">
        <v>1</v>
      </c>
    </row>
    <row r="22" spans="1:27" x14ac:dyDescent="0.2">
      <c r="A22" s="2" t="s">
        <v>69</v>
      </c>
      <c r="B22" s="2" t="s">
        <v>70</v>
      </c>
      <c r="C22" s="2" t="s">
        <v>1443</v>
      </c>
      <c r="D22" s="2" t="s">
        <v>1444</v>
      </c>
      <c r="E22" s="2" t="s">
        <v>228</v>
      </c>
      <c r="F22" s="2" t="s">
        <v>1443</v>
      </c>
      <c r="G22" s="2" t="s">
        <v>1445</v>
      </c>
      <c r="H22" s="2" t="s">
        <v>231</v>
      </c>
      <c r="I22" s="2" t="s">
        <v>2517</v>
      </c>
      <c r="J22" s="2" t="s">
        <v>73</v>
      </c>
      <c r="K22" s="2" t="s">
        <v>73</v>
      </c>
      <c r="L22" s="2" t="s">
        <v>233</v>
      </c>
      <c r="M22" s="2" t="s">
        <v>115</v>
      </c>
      <c r="N22" s="2" t="s">
        <v>405</v>
      </c>
      <c r="O22" s="2" t="s">
        <v>74</v>
      </c>
      <c r="P22" s="2" t="s">
        <v>77</v>
      </c>
      <c r="Q22" s="5">
        <v>170</v>
      </c>
      <c r="R22" s="5">
        <v>1</v>
      </c>
      <c r="S22" s="5">
        <v>19750</v>
      </c>
      <c r="T22" s="5">
        <v>0</v>
      </c>
      <c r="U22" s="5">
        <v>33.575000000000003</v>
      </c>
      <c r="V22" s="6">
        <v>1.2299999999999999E-5</v>
      </c>
      <c r="W22" s="6">
        <v>7.6863000000000001E-3</v>
      </c>
      <c r="X22" s="6">
        <v>1.0678999999999999E-3</v>
      </c>
      <c r="Y22" s="2" t="s">
        <v>3</v>
      </c>
      <c r="Z22" s="47" t="s">
        <v>4</v>
      </c>
      <c r="AA22" s="47" t="s">
        <v>1</v>
      </c>
    </row>
    <row r="23" spans="1:27" x14ac:dyDescent="0.2">
      <c r="A23" s="2" t="s">
        <v>69</v>
      </c>
      <c r="B23" s="2" t="s">
        <v>70</v>
      </c>
      <c r="C23" s="2" t="s">
        <v>1446</v>
      </c>
      <c r="D23" s="2" t="s">
        <v>1447</v>
      </c>
      <c r="E23" s="2" t="s">
        <v>228</v>
      </c>
      <c r="F23" s="2" t="s">
        <v>1448</v>
      </c>
      <c r="G23" s="2" t="s">
        <v>1449</v>
      </c>
      <c r="H23" s="2" t="s">
        <v>231</v>
      </c>
      <c r="I23" s="2" t="s">
        <v>2517</v>
      </c>
      <c r="J23" s="2" t="s">
        <v>73</v>
      </c>
      <c r="K23" s="2" t="s">
        <v>73</v>
      </c>
      <c r="L23" s="2" t="s">
        <v>233</v>
      </c>
      <c r="M23" s="2" t="s">
        <v>115</v>
      </c>
      <c r="N23" s="2" t="s">
        <v>1450</v>
      </c>
      <c r="O23" s="2" t="s">
        <v>74</v>
      </c>
      <c r="P23" s="2" t="s">
        <v>77</v>
      </c>
      <c r="Q23" s="5">
        <v>250</v>
      </c>
      <c r="R23" s="5">
        <v>1</v>
      </c>
      <c r="S23" s="5">
        <v>19600</v>
      </c>
      <c r="T23" s="5">
        <v>0</v>
      </c>
      <c r="U23" s="5">
        <v>49</v>
      </c>
      <c r="V23" s="6">
        <v>1.0900000000000001E-5</v>
      </c>
      <c r="W23" s="6">
        <v>1.12175E-2</v>
      </c>
      <c r="X23" s="6">
        <v>1.5585E-3</v>
      </c>
      <c r="Y23" s="2" t="s">
        <v>3</v>
      </c>
      <c r="Z23" s="47" t="s">
        <v>4</v>
      </c>
      <c r="AA23" s="47" t="s">
        <v>1</v>
      </c>
    </row>
    <row r="24" spans="1:27" x14ac:dyDescent="0.2">
      <c r="A24" s="2" t="s">
        <v>69</v>
      </c>
      <c r="B24" s="2" t="s">
        <v>70</v>
      </c>
      <c r="C24" s="2" t="s">
        <v>365</v>
      </c>
      <c r="D24" s="2" t="s">
        <v>366</v>
      </c>
      <c r="E24" s="2" t="s">
        <v>228</v>
      </c>
      <c r="F24" s="2" t="s">
        <v>365</v>
      </c>
      <c r="G24" s="2" t="s">
        <v>1451</v>
      </c>
      <c r="H24" s="2" t="s">
        <v>231</v>
      </c>
      <c r="I24" s="2" t="s">
        <v>2517</v>
      </c>
      <c r="J24" s="2" t="s">
        <v>73</v>
      </c>
      <c r="K24" s="2" t="s">
        <v>73</v>
      </c>
      <c r="L24" s="2" t="s">
        <v>233</v>
      </c>
      <c r="M24" s="2" t="s">
        <v>115</v>
      </c>
      <c r="N24" s="2" t="s">
        <v>299</v>
      </c>
      <c r="O24" s="2" t="s">
        <v>74</v>
      </c>
      <c r="P24" s="2" t="s">
        <v>77</v>
      </c>
      <c r="Q24" s="5">
        <v>303.41000000000003</v>
      </c>
      <c r="R24" s="5">
        <v>1</v>
      </c>
      <c r="S24" s="5">
        <v>2515</v>
      </c>
      <c r="T24" s="5">
        <v>0</v>
      </c>
      <c r="U24" s="5">
        <v>7.6307600000000004</v>
      </c>
      <c r="V24" s="6">
        <v>1.2999999999999998E-6</v>
      </c>
      <c r="W24" s="6">
        <v>1.7469E-3</v>
      </c>
      <c r="X24" s="6">
        <v>2.4269999999999999E-4</v>
      </c>
      <c r="Y24" s="2" t="s">
        <v>3</v>
      </c>
      <c r="Z24" s="47" t="s">
        <v>4</v>
      </c>
      <c r="AA24" s="47" t="s">
        <v>1</v>
      </c>
    </row>
    <row r="25" spans="1:27" x14ac:dyDescent="0.2">
      <c r="A25" s="2" t="s">
        <v>69</v>
      </c>
      <c r="B25" s="2" t="s">
        <v>70</v>
      </c>
      <c r="C25" s="2" t="s">
        <v>1452</v>
      </c>
      <c r="D25" s="2" t="s">
        <v>1453</v>
      </c>
      <c r="E25" s="2" t="s">
        <v>228</v>
      </c>
      <c r="F25" s="2" t="s">
        <v>1454</v>
      </c>
      <c r="G25" s="2" t="s">
        <v>1455</v>
      </c>
      <c r="H25" s="2" t="s">
        <v>231</v>
      </c>
      <c r="I25" s="2" t="s">
        <v>2517</v>
      </c>
      <c r="J25" s="2" t="s">
        <v>73</v>
      </c>
      <c r="K25" s="2" t="s">
        <v>73</v>
      </c>
      <c r="L25" s="2" t="s">
        <v>233</v>
      </c>
      <c r="M25" s="2" t="s">
        <v>115</v>
      </c>
      <c r="N25" s="2" t="s">
        <v>1228</v>
      </c>
      <c r="O25" s="2" t="s">
        <v>74</v>
      </c>
      <c r="P25" s="2" t="s">
        <v>77</v>
      </c>
      <c r="Q25" s="5">
        <v>654</v>
      </c>
      <c r="R25" s="5">
        <v>1</v>
      </c>
      <c r="S25" s="5">
        <v>14820</v>
      </c>
      <c r="T25" s="5">
        <v>0</v>
      </c>
      <c r="U25" s="5">
        <v>96.922799999999995</v>
      </c>
      <c r="V25" s="6">
        <v>5.8000000000000004E-6</v>
      </c>
      <c r="W25" s="6">
        <v>2.21884E-2</v>
      </c>
      <c r="X25" s="6">
        <v>3.0828000000000001E-3</v>
      </c>
      <c r="Y25" s="2" t="s">
        <v>3</v>
      </c>
      <c r="Z25" s="47" t="s">
        <v>4</v>
      </c>
      <c r="AA25" s="47" t="s">
        <v>1</v>
      </c>
    </row>
    <row r="26" spans="1:27" x14ac:dyDescent="0.2">
      <c r="A26" s="2" t="s">
        <v>69</v>
      </c>
      <c r="B26" s="2" t="s">
        <v>70</v>
      </c>
      <c r="C26" s="2" t="s">
        <v>336</v>
      </c>
      <c r="D26" s="2" t="s">
        <v>337</v>
      </c>
      <c r="E26" s="2" t="s">
        <v>228</v>
      </c>
      <c r="F26" s="2" t="s">
        <v>336</v>
      </c>
      <c r="G26" s="2" t="s">
        <v>1456</v>
      </c>
      <c r="H26" s="2" t="s">
        <v>231</v>
      </c>
      <c r="I26" s="2" t="s">
        <v>2517</v>
      </c>
      <c r="J26" s="2" t="s">
        <v>73</v>
      </c>
      <c r="K26" s="2" t="s">
        <v>73</v>
      </c>
      <c r="L26" s="2" t="s">
        <v>233</v>
      </c>
      <c r="M26" s="2" t="s">
        <v>115</v>
      </c>
      <c r="N26" s="2" t="s">
        <v>332</v>
      </c>
      <c r="O26" s="2" t="s">
        <v>74</v>
      </c>
      <c r="P26" s="2" t="s">
        <v>77</v>
      </c>
      <c r="Q26" s="5">
        <v>68</v>
      </c>
      <c r="R26" s="5">
        <v>1</v>
      </c>
      <c r="S26" s="5">
        <v>83740</v>
      </c>
      <c r="T26" s="5">
        <v>0</v>
      </c>
      <c r="U26" s="5">
        <v>56.943199999999997</v>
      </c>
      <c r="V26" s="6">
        <v>8.8999999999999995E-6</v>
      </c>
      <c r="W26" s="6">
        <v>1.30359E-2</v>
      </c>
      <c r="X26" s="6">
        <v>1.8112E-3</v>
      </c>
      <c r="Y26" s="2" t="s">
        <v>3</v>
      </c>
      <c r="Z26" s="47" t="s">
        <v>4</v>
      </c>
      <c r="AA26" s="47" t="s">
        <v>1</v>
      </c>
    </row>
    <row r="27" spans="1:27" x14ac:dyDescent="0.2">
      <c r="A27" s="2" t="s">
        <v>69</v>
      </c>
      <c r="B27" s="2" t="s">
        <v>70</v>
      </c>
      <c r="C27" s="2" t="s">
        <v>468</v>
      </c>
      <c r="D27" s="2" t="s">
        <v>469</v>
      </c>
      <c r="E27" s="2" t="s">
        <v>228</v>
      </c>
      <c r="F27" s="2" t="s">
        <v>468</v>
      </c>
      <c r="G27" s="2" t="s">
        <v>1457</v>
      </c>
      <c r="H27" s="2" t="s">
        <v>231</v>
      </c>
      <c r="I27" s="2" t="s">
        <v>2517</v>
      </c>
      <c r="J27" s="2" t="s">
        <v>73</v>
      </c>
      <c r="K27" s="2" t="s">
        <v>73</v>
      </c>
      <c r="L27" s="2" t="s">
        <v>233</v>
      </c>
      <c r="M27" s="2" t="s">
        <v>115</v>
      </c>
      <c r="N27" s="2" t="s">
        <v>299</v>
      </c>
      <c r="O27" s="2" t="s">
        <v>74</v>
      </c>
      <c r="P27" s="2" t="s">
        <v>77</v>
      </c>
      <c r="Q27" s="5">
        <v>272</v>
      </c>
      <c r="R27" s="5">
        <v>1</v>
      </c>
      <c r="S27" s="5">
        <v>22000</v>
      </c>
      <c r="T27" s="5">
        <v>0</v>
      </c>
      <c r="U27" s="5">
        <v>59.84</v>
      </c>
      <c r="V27" s="6">
        <v>2.2000000000000001E-6</v>
      </c>
      <c r="W27" s="6">
        <v>1.3699099999999999E-2</v>
      </c>
      <c r="X27" s="6">
        <v>1.9032999999999999E-3</v>
      </c>
      <c r="Y27" s="2" t="s">
        <v>3</v>
      </c>
      <c r="Z27" s="47" t="s">
        <v>4</v>
      </c>
      <c r="AA27" s="47" t="s">
        <v>1</v>
      </c>
    </row>
    <row r="28" spans="1:27" x14ac:dyDescent="0.2">
      <c r="A28" s="2" t="s">
        <v>69</v>
      </c>
      <c r="B28" s="2" t="s">
        <v>70</v>
      </c>
      <c r="C28" s="2" t="s">
        <v>1458</v>
      </c>
      <c r="D28" s="2" t="s">
        <v>1459</v>
      </c>
      <c r="E28" s="2" t="s">
        <v>228</v>
      </c>
      <c r="F28" s="2" t="s">
        <v>1460</v>
      </c>
      <c r="G28" s="2" t="s">
        <v>1461</v>
      </c>
      <c r="H28" s="2" t="s">
        <v>231</v>
      </c>
      <c r="I28" s="2" t="s">
        <v>2517</v>
      </c>
      <c r="J28" s="2" t="s">
        <v>73</v>
      </c>
      <c r="K28" s="2" t="s">
        <v>73</v>
      </c>
      <c r="L28" s="2" t="s">
        <v>233</v>
      </c>
      <c r="M28" s="2" t="s">
        <v>115</v>
      </c>
      <c r="N28" s="2" t="s">
        <v>1228</v>
      </c>
      <c r="O28" s="2" t="s">
        <v>74</v>
      </c>
      <c r="P28" s="2" t="s">
        <v>77</v>
      </c>
      <c r="Q28" s="5">
        <v>189</v>
      </c>
      <c r="R28" s="5">
        <v>1</v>
      </c>
      <c r="S28" s="5">
        <v>87800</v>
      </c>
      <c r="T28" s="5">
        <v>0</v>
      </c>
      <c r="U28" s="5">
        <v>165.94200000000001</v>
      </c>
      <c r="V28" s="6">
        <v>6.4999999999999996E-6</v>
      </c>
      <c r="W28" s="6">
        <v>3.7988800000000003E-2</v>
      </c>
      <c r="X28" s="6">
        <v>5.2781E-3</v>
      </c>
      <c r="Y28" s="2" t="s">
        <v>3</v>
      </c>
      <c r="Z28" s="47" t="s">
        <v>4</v>
      </c>
      <c r="AA28" s="47" t="s">
        <v>1</v>
      </c>
    </row>
    <row r="29" spans="1:27" x14ac:dyDescent="0.2">
      <c r="A29" s="2" t="s">
        <v>69</v>
      </c>
      <c r="B29" s="2" t="s">
        <v>70</v>
      </c>
      <c r="C29" s="2" t="s">
        <v>737</v>
      </c>
      <c r="D29" s="2" t="s">
        <v>738</v>
      </c>
      <c r="E29" s="2" t="s">
        <v>228</v>
      </c>
      <c r="F29" s="2" t="s">
        <v>1462</v>
      </c>
      <c r="G29" s="2" t="s">
        <v>1463</v>
      </c>
      <c r="H29" s="2" t="s">
        <v>231</v>
      </c>
      <c r="I29" s="2" t="s">
        <v>2517</v>
      </c>
      <c r="J29" s="2" t="s">
        <v>73</v>
      </c>
      <c r="K29" s="2" t="s">
        <v>73</v>
      </c>
      <c r="L29" s="2" t="s">
        <v>233</v>
      </c>
      <c r="M29" s="2" t="s">
        <v>115</v>
      </c>
      <c r="N29" s="2" t="s">
        <v>570</v>
      </c>
      <c r="O29" s="2" t="s">
        <v>74</v>
      </c>
      <c r="P29" s="2" t="s">
        <v>77</v>
      </c>
      <c r="Q29" s="5">
        <v>2582</v>
      </c>
      <c r="R29" s="5">
        <v>1</v>
      </c>
      <c r="S29" s="5">
        <v>1395</v>
      </c>
      <c r="T29" s="5">
        <v>0</v>
      </c>
      <c r="U29" s="5">
        <v>36.018900000000002</v>
      </c>
      <c r="V29" s="6">
        <v>4.6E-6</v>
      </c>
      <c r="W29" s="6">
        <v>8.2456999999999999E-3</v>
      </c>
      <c r="X29" s="6">
        <v>1.1455999999999999E-3</v>
      </c>
      <c r="Y29" s="2" t="s">
        <v>3</v>
      </c>
      <c r="Z29" s="47" t="s">
        <v>4</v>
      </c>
      <c r="AA29" s="47" t="s">
        <v>1</v>
      </c>
    </row>
    <row r="30" spans="1:27" x14ac:dyDescent="0.2">
      <c r="A30" s="2" t="s">
        <v>69</v>
      </c>
      <c r="B30" s="2" t="s">
        <v>70</v>
      </c>
      <c r="C30" s="2" t="s">
        <v>1464</v>
      </c>
      <c r="D30" s="2" t="s">
        <v>1465</v>
      </c>
      <c r="E30" s="2" t="s">
        <v>228</v>
      </c>
      <c r="F30" s="2" t="s">
        <v>1466</v>
      </c>
      <c r="G30" s="2" t="s">
        <v>1467</v>
      </c>
      <c r="H30" s="2" t="s">
        <v>231</v>
      </c>
      <c r="I30" s="2" t="s">
        <v>2517</v>
      </c>
      <c r="J30" s="2" t="s">
        <v>73</v>
      </c>
      <c r="K30" s="2" t="s">
        <v>73</v>
      </c>
      <c r="L30" s="2" t="s">
        <v>233</v>
      </c>
      <c r="M30" s="2" t="s">
        <v>115</v>
      </c>
      <c r="N30" s="2" t="s">
        <v>505</v>
      </c>
      <c r="O30" s="2" t="s">
        <v>74</v>
      </c>
      <c r="P30" s="2" t="s">
        <v>77</v>
      </c>
      <c r="Q30" s="5">
        <v>63</v>
      </c>
      <c r="R30" s="5">
        <v>1</v>
      </c>
      <c r="S30" s="5">
        <v>30090</v>
      </c>
      <c r="T30" s="5">
        <v>0</v>
      </c>
      <c r="U30" s="5">
        <v>18.956700000000001</v>
      </c>
      <c r="V30" s="6">
        <v>1.0699999999999999E-5</v>
      </c>
      <c r="W30" s="6">
        <v>4.3397000000000002E-3</v>
      </c>
      <c r="X30" s="6">
        <v>6.0300000000000002E-4</v>
      </c>
      <c r="Y30" s="2" t="s">
        <v>3</v>
      </c>
      <c r="Z30" s="47" t="s">
        <v>4</v>
      </c>
      <c r="AA30" s="47" t="s">
        <v>1</v>
      </c>
    </row>
    <row r="31" spans="1:27" x14ac:dyDescent="0.2">
      <c r="A31" s="2" t="s">
        <v>69</v>
      </c>
      <c r="B31" s="2" t="s">
        <v>70</v>
      </c>
      <c r="C31" s="2" t="s">
        <v>1468</v>
      </c>
      <c r="D31" s="2" t="s">
        <v>1469</v>
      </c>
      <c r="E31" s="2" t="s">
        <v>228</v>
      </c>
      <c r="F31" s="2" t="s">
        <v>1470</v>
      </c>
      <c r="G31" s="2" t="s">
        <v>1471</v>
      </c>
      <c r="H31" s="2" t="s">
        <v>231</v>
      </c>
      <c r="I31" s="2" t="s">
        <v>2517</v>
      </c>
      <c r="J31" s="2" t="s">
        <v>73</v>
      </c>
      <c r="K31" s="2" t="s">
        <v>73</v>
      </c>
      <c r="L31" s="2" t="s">
        <v>233</v>
      </c>
      <c r="M31" s="2" t="s">
        <v>115</v>
      </c>
      <c r="N31" s="2" t="s">
        <v>1070</v>
      </c>
      <c r="O31" s="2" t="s">
        <v>74</v>
      </c>
      <c r="P31" s="2" t="s">
        <v>77</v>
      </c>
      <c r="Q31" s="5">
        <v>200</v>
      </c>
      <c r="R31" s="5">
        <v>1</v>
      </c>
      <c r="S31" s="5">
        <v>19430</v>
      </c>
      <c r="T31" s="5">
        <v>0</v>
      </c>
      <c r="U31" s="5">
        <v>38.86</v>
      </c>
      <c r="V31" s="6">
        <v>2.3200000000000001E-5</v>
      </c>
      <c r="W31" s="6">
        <v>8.8961000000000005E-3</v>
      </c>
      <c r="X31" s="6">
        <v>1.2360000000000001E-3</v>
      </c>
      <c r="Y31" s="2" t="s">
        <v>3</v>
      </c>
      <c r="Z31" s="47" t="s">
        <v>4</v>
      </c>
      <c r="AA31" s="47" t="s">
        <v>1</v>
      </c>
    </row>
    <row r="32" spans="1:27" x14ac:dyDescent="0.2">
      <c r="A32" s="2" t="s">
        <v>69</v>
      </c>
      <c r="B32" s="2" t="s">
        <v>70</v>
      </c>
      <c r="C32" s="2" t="s">
        <v>1472</v>
      </c>
      <c r="D32" s="2" t="s">
        <v>1473</v>
      </c>
      <c r="E32" s="2" t="s">
        <v>228</v>
      </c>
      <c r="F32" s="2" t="s">
        <v>1472</v>
      </c>
      <c r="G32" s="2" t="s">
        <v>1474</v>
      </c>
      <c r="H32" s="2" t="s">
        <v>231</v>
      </c>
      <c r="I32" s="2" t="s">
        <v>2517</v>
      </c>
      <c r="J32" s="2" t="s">
        <v>73</v>
      </c>
      <c r="K32" s="2" t="s">
        <v>73</v>
      </c>
      <c r="L32" s="2" t="s">
        <v>233</v>
      </c>
      <c r="M32" s="2" t="s">
        <v>115</v>
      </c>
      <c r="N32" s="2" t="s">
        <v>1228</v>
      </c>
      <c r="O32" s="2" t="s">
        <v>74</v>
      </c>
      <c r="P32" s="2" t="s">
        <v>77</v>
      </c>
      <c r="Q32" s="5">
        <v>497</v>
      </c>
      <c r="R32" s="5">
        <v>1</v>
      </c>
      <c r="S32" s="5">
        <v>47200</v>
      </c>
      <c r="T32" s="5">
        <v>0</v>
      </c>
      <c r="U32" s="5">
        <v>234.584</v>
      </c>
      <c r="V32" s="6">
        <v>1.1199999999999999E-5</v>
      </c>
      <c r="W32" s="6">
        <v>5.3702899999999998E-2</v>
      </c>
      <c r="X32" s="6">
        <v>7.4614E-3</v>
      </c>
      <c r="Y32" s="2" t="s">
        <v>3</v>
      </c>
      <c r="Z32" s="47" t="s">
        <v>4</v>
      </c>
      <c r="AA32" s="47" t="s">
        <v>1</v>
      </c>
    </row>
    <row r="33" spans="1:27" x14ac:dyDescent="0.2">
      <c r="A33" s="2" t="s">
        <v>69</v>
      </c>
      <c r="B33" s="2" t="s">
        <v>70</v>
      </c>
      <c r="C33" s="2" t="s">
        <v>756</v>
      </c>
      <c r="D33" s="2" t="s">
        <v>757</v>
      </c>
      <c r="E33" s="2" t="s">
        <v>228</v>
      </c>
      <c r="F33" s="2" t="s">
        <v>756</v>
      </c>
      <c r="G33" s="2" t="s">
        <v>1475</v>
      </c>
      <c r="H33" s="2" t="s">
        <v>231</v>
      </c>
      <c r="I33" s="2" t="s">
        <v>2517</v>
      </c>
      <c r="J33" s="2" t="s">
        <v>73</v>
      </c>
      <c r="K33" s="2" t="s">
        <v>73</v>
      </c>
      <c r="L33" s="2" t="s">
        <v>233</v>
      </c>
      <c r="M33" s="2" t="s">
        <v>115</v>
      </c>
      <c r="N33" s="2" t="s">
        <v>589</v>
      </c>
      <c r="O33" s="2" t="s">
        <v>74</v>
      </c>
      <c r="P33" s="2" t="s">
        <v>77</v>
      </c>
      <c r="Q33" s="5">
        <v>398</v>
      </c>
      <c r="R33" s="5">
        <v>1</v>
      </c>
      <c r="S33" s="5">
        <v>4328</v>
      </c>
      <c r="T33" s="5">
        <v>0</v>
      </c>
      <c r="U33" s="5">
        <v>17.225439999999999</v>
      </c>
      <c r="V33" s="6">
        <v>3.8999999999999999E-6</v>
      </c>
      <c r="W33" s="6">
        <v>3.9434000000000006E-3</v>
      </c>
      <c r="X33" s="6">
        <v>5.4790000000000004E-4</v>
      </c>
      <c r="Y33" s="2" t="s">
        <v>3</v>
      </c>
      <c r="Z33" s="47" t="s">
        <v>4</v>
      </c>
      <c r="AA33" s="47" t="s">
        <v>1</v>
      </c>
    </row>
    <row r="34" spans="1:27" x14ac:dyDescent="0.2">
      <c r="A34" s="2" t="s">
        <v>69</v>
      </c>
      <c r="B34" s="2" t="s">
        <v>70</v>
      </c>
      <c r="C34" s="2" t="s">
        <v>928</v>
      </c>
      <c r="D34" s="2" t="s">
        <v>929</v>
      </c>
      <c r="E34" s="2" t="s">
        <v>228</v>
      </c>
      <c r="F34" s="2" t="s">
        <v>928</v>
      </c>
      <c r="G34" s="2" t="s">
        <v>1476</v>
      </c>
      <c r="H34" s="2" t="s">
        <v>231</v>
      </c>
      <c r="I34" s="2" t="s">
        <v>2517</v>
      </c>
      <c r="J34" s="2" t="s">
        <v>73</v>
      </c>
      <c r="K34" s="2" t="s">
        <v>73</v>
      </c>
      <c r="L34" s="2" t="s">
        <v>233</v>
      </c>
      <c r="M34" s="2" t="s">
        <v>115</v>
      </c>
      <c r="N34" s="2" t="s">
        <v>932</v>
      </c>
      <c r="O34" s="2" t="s">
        <v>74</v>
      </c>
      <c r="P34" s="2" t="s">
        <v>77</v>
      </c>
      <c r="Q34" s="5">
        <v>2544</v>
      </c>
      <c r="R34" s="5">
        <v>1</v>
      </c>
      <c r="S34" s="5">
        <v>1920</v>
      </c>
      <c r="T34" s="5">
        <v>0</v>
      </c>
      <c r="U34" s="5">
        <v>48.844799999999999</v>
      </c>
      <c r="V34" s="6">
        <v>7.0999999999999998E-6</v>
      </c>
      <c r="W34" s="6">
        <v>1.11819E-2</v>
      </c>
      <c r="X34" s="6">
        <v>1.5536E-3</v>
      </c>
      <c r="Y34" s="2" t="s">
        <v>3</v>
      </c>
      <c r="Z34" s="47" t="s">
        <v>4</v>
      </c>
      <c r="AA34" s="47" t="s">
        <v>1</v>
      </c>
    </row>
    <row r="35" spans="1:27" x14ac:dyDescent="0.2">
      <c r="A35" s="2" t="s">
        <v>69</v>
      </c>
      <c r="B35" s="2" t="s">
        <v>70</v>
      </c>
      <c r="C35" s="2" t="s">
        <v>1477</v>
      </c>
      <c r="D35" s="2" t="s">
        <v>1478</v>
      </c>
      <c r="E35" s="2" t="s">
        <v>228</v>
      </c>
      <c r="F35" s="2" t="s">
        <v>1479</v>
      </c>
      <c r="G35" s="2" t="s">
        <v>1480</v>
      </c>
      <c r="H35" s="2" t="s">
        <v>231</v>
      </c>
      <c r="I35" s="2" t="s">
        <v>2517</v>
      </c>
      <c r="J35" s="2" t="s">
        <v>73</v>
      </c>
      <c r="K35" s="2" t="s">
        <v>73</v>
      </c>
      <c r="L35" s="2" t="s">
        <v>233</v>
      </c>
      <c r="M35" s="2" t="s">
        <v>115</v>
      </c>
      <c r="N35" s="2" t="s">
        <v>570</v>
      </c>
      <c r="O35" s="2" t="s">
        <v>74</v>
      </c>
      <c r="P35" s="2" t="s">
        <v>77</v>
      </c>
      <c r="Q35" s="5">
        <v>590</v>
      </c>
      <c r="R35" s="5">
        <v>1</v>
      </c>
      <c r="S35" s="5">
        <v>26580</v>
      </c>
      <c r="T35" s="5">
        <v>0</v>
      </c>
      <c r="U35" s="5">
        <v>156.822</v>
      </c>
      <c r="V35" s="6">
        <v>1.0499999999999999E-5</v>
      </c>
      <c r="W35" s="6">
        <v>3.5901000000000002E-2</v>
      </c>
      <c r="X35" s="6">
        <v>4.9880000000000002E-3</v>
      </c>
      <c r="Y35" s="2" t="s">
        <v>3</v>
      </c>
      <c r="Z35" s="47" t="s">
        <v>4</v>
      </c>
      <c r="AA35" s="47" t="s">
        <v>1</v>
      </c>
    </row>
    <row r="36" spans="1:27" x14ac:dyDescent="0.2">
      <c r="A36" s="2" t="s">
        <v>69</v>
      </c>
      <c r="B36" s="2" t="s">
        <v>70</v>
      </c>
      <c r="C36" s="2" t="s">
        <v>566</v>
      </c>
      <c r="D36" s="2" t="s">
        <v>567</v>
      </c>
      <c r="E36" s="2" t="s">
        <v>228</v>
      </c>
      <c r="F36" s="2" t="s">
        <v>1481</v>
      </c>
      <c r="G36" s="2" t="s">
        <v>1482</v>
      </c>
      <c r="H36" s="2" t="s">
        <v>231</v>
      </c>
      <c r="I36" s="2" t="s">
        <v>2517</v>
      </c>
      <c r="J36" s="2" t="s">
        <v>73</v>
      </c>
      <c r="K36" s="2" t="s">
        <v>73</v>
      </c>
      <c r="L36" s="2" t="s">
        <v>233</v>
      </c>
      <c r="M36" s="2" t="s">
        <v>115</v>
      </c>
      <c r="N36" s="2" t="s">
        <v>570</v>
      </c>
      <c r="O36" s="2" t="s">
        <v>74</v>
      </c>
      <c r="P36" s="2" t="s">
        <v>77</v>
      </c>
      <c r="Q36" s="5">
        <v>1350.8</v>
      </c>
      <c r="R36" s="5">
        <v>1</v>
      </c>
      <c r="S36" s="5">
        <v>5985</v>
      </c>
      <c r="T36" s="5">
        <v>0</v>
      </c>
      <c r="U36" s="5">
        <v>80.845380000000006</v>
      </c>
      <c r="V36" s="6">
        <v>1.1399999999999999E-5</v>
      </c>
      <c r="W36" s="6">
        <v>1.8507800000000001E-2</v>
      </c>
      <c r="X36" s="6">
        <v>2.5713999999999997E-3</v>
      </c>
      <c r="Y36" s="2" t="s">
        <v>3</v>
      </c>
      <c r="Z36" s="47" t="s">
        <v>4</v>
      </c>
      <c r="AA36" s="47" t="s">
        <v>1</v>
      </c>
    </row>
    <row r="37" spans="1:27" x14ac:dyDescent="0.2">
      <c r="A37" s="2" t="s">
        <v>69</v>
      </c>
      <c r="B37" s="2" t="s">
        <v>70</v>
      </c>
      <c r="C37" s="2" t="s">
        <v>803</v>
      </c>
      <c r="D37" s="2" t="s">
        <v>804</v>
      </c>
      <c r="E37" s="2" t="s">
        <v>228</v>
      </c>
      <c r="F37" s="2" t="s">
        <v>1483</v>
      </c>
      <c r="G37" s="2" t="s">
        <v>1484</v>
      </c>
      <c r="H37" s="2" t="s">
        <v>231</v>
      </c>
      <c r="I37" s="2" t="s">
        <v>2517</v>
      </c>
      <c r="J37" s="2" t="s">
        <v>73</v>
      </c>
      <c r="K37" s="2" t="s">
        <v>73</v>
      </c>
      <c r="L37" s="2" t="s">
        <v>233</v>
      </c>
      <c r="M37" s="2" t="s">
        <v>115</v>
      </c>
      <c r="N37" s="2" t="s">
        <v>260</v>
      </c>
      <c r="O37" s="2" t="s">
        <v>74</v>
      </c>
      <c r="P37" s="2" t="s">
        <v>77</v>
      </c>
      <c r="Q37" s="5">
        <v>1724</v>
      </c>
      <c r="R37" s="5">
        <v>1</v>
      </c>
      <c r="S37" s="5">
        <v>2633</v>
      </c>
      <c r="T37" s="5">
        <v>0</v>
      </c>
      <c r="U37" s="5">
        <v>45.392919999999997</v>
      </c>
      <c r="V37" s="6">
        <v>7.6000000000000001E-6</v>
      </c>
      <c r="W37" s="6">
        <v>1.0391699999999999E-2</v>
      </c>
      <c r="X37" s="6">
        <v>1.4438000000000001E-3</v>
      </c>
      <c r="Y37" s="2" t="s">
        <v>3</v>
      </c>
      <c r="Z37" s="47" t="s">
        <v>4</v>
      </c>
      <c r="AA37" s="47" t="s">
        <v>1</v>
      </c>
    </row>
    <row r="38" spans="1:27" x14ac:dyDescent="0.2">
      <c r="A38" s="2" t="s">
        <v>69</v>
      </c>
      <c r="B38" s="2" t="s">
        <v>70</v>
      </c>
      <c r="C38" s="2" t="s">
        <v>1485</v>
      </c>
      <c r="D38" s="2" t="s">
        <v>1486</v>
      </c>
      <c r="E38" s="2" t="s">
        <v>228</v>
      </c>
      <c r="F38" s="2" t="s">
        <v>1487</v>
      </c>
      <c r="G38" s="2" t="s">
        <v>1488</v>
      </c>
      <c r="H38" s="2" t="s">
        <v>231</v>
      </c>
      <c r="I38" s="2" t="s">
        <v>2517</v>
      </c>
      <c r="J38" s="2" t="s">
        <v>73</v>
      </c>
      <c r="K38" s="2" t="s">
        <v>73</v>
      </c>
      <c r="L38" s="2" t="s">
        <v>233</v>
      </c>
      <c r="M38" s="2" t="s">
        <v>115</v>
      </c>
      <c r="N38" s="2" t="s">
        <v>589</v>
      </c>
      <c r="O38" s="2" t="s">
        <v>74</v>
      </c>
      <c r="P38" s="2" t="s">
        <v>77</v>
      </c>
      <c r="Q38" s="5">
        <v>300</v>
      </c>
      <c r="R38" s="5">
        <v>1</v>
      </c>
      <c r="S38" s="5">
        <v>3471</v>
      </c>
      <c r="T38" s="5">
        <v>0</v>
      </c>
      <c r="U38" s="5">
        <v>10.413</v>
      </c>
      <c r="V38" s="6">
        <v>4.8999999999999997E-6</v>
      </c>
      <c r="W38" s="6">
        <v>2.3838000000000002E-3</v>
      </c>
      <c r="X38" s="6">
        <v>3.3119999999999997E-4</v>
      </c>
      <c r="Y38" s="2" t="s">
        <v>3</v>
      </c>
      <c r="Z38" s="47" t="s">
        <v>4</v>
      </c>
      <c r="AA38" s="47" t="s">
        <v>1</v>
      </c>
    </row>
    <row r="39" spans="1:27" x14ac:dyDescent="0.2">
      <c r="A39" s="2" t="s">
        <v>69</v>
      </c>
      <c r="B39" s="2" t="s">
        <v>70</v>
      </c>
      <c r="C39" s="2" t="s">
        <v>1489</v>
      </c>
      <c r="D39" s="2" t="s">
        <v>1490</v>
      </c>
      <c r="E39" s="2" t="s">
        <v>1237</v>
      </c>
      <c r="F39" s="2" t="s">
        <v>1491</v>
      </c>
      <c r="G39" s="2" t="s">
        <v>1492</v>
      </c>
      <c r="H39" s="2" t="s">
        <v>231</v>
      </c>
      <c r="I39" s="2" t="s">
        <v>2517</v>
      </c>
      <c r="J39" s="2" t="s">
        <v>135</v>
      </c>
      <c r="K39" s="2" t="s">
        <v>136</v>
      </c>
      <c r="L39" s="2" t="s">
        <v>233</v>
      </c>
      <c r="M39" s="2" t="s">
        <v>1493</v>
      </c>
      <c r="N39" s="2" t="s">
        <v>1494</v>
      </c>
      <c r="O39" s="2" t="s">
        <v>74</v>
      </c>
      <c r="P39" s="2" t="s">
        <v>83</v>
      </c>
      <c r="Q39" s="5">
        <v>92</v>
      </c>
      <c r="R39" s="5">
        <v>3.7589999999999999</v>
      </c>
      <c r="S39" s="5">
        <v>44695</v>
      </c>
      <c r="T39" s="5">
        <v>0</v>
      </c>
      <c r="U39" s="5">
        <v>154.56782000000001</v>
      </c>
      <c r="V39" s="6">
        <v>0</v>
      </c>
      <c r="W39" s="6">
        <v>3.5384899999999997E-2</v>
      </c>
      <c r="X39" s="6">
        <v>4.9163000000000002E-3</v>
      </c>
      <c r="Y39" s="9">
        <v>400014514</v>
      </c>
      <c r="Z39" s="47" t="s">
        <v>4</v>
      </c>
      <c r="AA39" s="47" t="s">
        <v>1</v>
      </c>
    </row>
    <row r="40" spans="1:27" x14ac:dyDescent="0.2">
      <c r="A40" s="2" t="s">
        <v>69</v>
      </c>
      <c r="B40" s="2" t="s">
        <v>70</v>
      </c>
      <c r="C40" s="2" t="s">
        <v>1495</v>
      </c>
      <c r="D40" s="2" t="s">
        <v>1496</v>
      </c>
      <c r="E40" s="2" t="s">
        <v>1237</v>
      </c>
      <c r="F40" s="2" t="s">
        <v>1497</v>
      </c>
      <c r="G40" s="2" t="s">
        <v>1498</v>
      </c>
      <c r="H40" s="2" t="s">
        <v>231</v>
      </c>
      <c r="I40" s="2" t="s">
        <v>2517</v>
      </c>
      <c r="J40" s="2" t="s">
        <v>135</v>
      </c>
      <c r="K40" s="2" t="s">
        <v>136</v>
      </c>
      <c r="L40" s="2" t="s">
        <v>233</v>
      </c>
      <c r="M40" s="2" t="s">
        <v>1493</v>
      </c>
      <c r="N40" s="2" t="s">
        <v>1494</v>
      </c>
      <c r="O40" s="2" t="s">
        <v>74</v>
      </c>
      <c r="P40" s="2" t="s">
        <v>83</v>
      </c>
      <c r="Q40" s="5">
        <v>102</v>
      </c>
      <c r="R40" s="5">
        <v>3.7589999999999999</v>
      </c>
      <c r="S40" s="5">
        <v>55554</v>
      </c>
      <c r="T40" s="5">
        <v>0</v>
      </c>
      <c r="U40" s="5">
        <v>213.00403</v>
      </c>
      <c r="V40" s="6">
        <v>2.0000000000000002E-7</v>
      </c>
      <c r="W40" s="6">
        <v>4.8762600000000003E-2</v>
      </c>
      <c r="X40" s="6">
        <v>6.7749999999999998E-3</v>
      </c>
      <c r="Y40" s="9">
        <v>400057398</v>
      </c>
      <c r="Z40" s="47" t="s">
        <v>4</v>
      </c>
      <c r="AA40" s="47" t="s">
        <v>1</v>
      </c>
    </row>
    <row r="41" spans="1:27" x14ac:dyDescent="0.2">
      <c r="A41" s="2" t="s">
        <v>69</v>
      </c>
      <c r="B41" s="2" t="s">
        <v>70</v>
      </c>
      <c r="C41" s="2" t="s">
        <v>1499</v>
      </c>
      <c r="D41" s="2" t="s">
        <v>1500</v>
      </c>
      <c r="E41" s="2" t="s">
        <v>1237</v>
      </c>
      <c r="F41" s="2" t="s">
        <v>1501</v>
      </c>
      <c r="G41" s="2" t="s">
        <v>1502</v>
      </c>
      <c r="H41" s="2" t="s">
        <v>231</v>
      </c>
      <c r="I41" s="2" t="s">
        <v>2517</v>
      </c>
      <c r="J41" s="2" t="s">
        <v>135</v>
      </c>
      <c r="K41" s="2" t="s">
        <v>1503</v>
      </c>
      <c r="L41" s="2" t="s">
        <v>233</v>
      </c>
      <c r="M41" s="2" t="s">
        <v>1493</v>
      </c>
      <c r="N41" s="2" t="s">
        <v>1240</v>
      </c>
      <c r="O41" s="2" t="s">
        <v>74</v>
      </c>
      <c r="P41" s="2" t="s">
        <v>83</v>
      </c>
      <c r="Q41" s="5">
        <v>169</v>
      </c>
      <c r="R41" s="5">
        <v>3.7589999999999999</v>
      </c>
      <c r="S41" s="5">
        <v>17381</v>
      </c>
      <c r="T41" s="5">
        <v>6.1499999999999999E-2</v>
      </c>
      <c r="U41" s="5">
        <v>110.64767000000001</v>
      </c>
      <c r="V41" s="6">
        <v>0</v>
      </c>
      <c r="W41" s="6">
        <v>2.5330400000000003E-2</v>
      </c>
      <c r="X41" s="6">
        <v>3.5193999999999998E-3</v>
      </c>
      <c r="Y41" s="9">
        <v>400060988</v>
      </c>
      <c r="Z41" s="47" t="s">
        <v>4</v>
      </c>
      <c r="AA41" s="47" t="s">
        <v>1</v>
      </c>
    </row>
    <row r="42" spans="1:27" x14ac:dyDescent="0.2">
      <c r="A42" s="2" t="s">
        <v>69</v>
      </c>
      <c r="B42" s="2" t="s">
        <v>70</v>
      </c>
      <c r="C42" s="2" t="s">
        <v>1504</v>
      </c>
      <c r="D42" s="2" t="s">
        <v>1505</v>
      </c>
      <c r="E42" s="2" t="s">
        <v>1237</v>
      </c>
      <c r="F42" s="2" t="s">
        <v>1506</v>
      </c>
      <c r="G42" s="2" t="s">
        <v>1507</v>
      </c>
      <c r="H42" s="2" t="s">
        <v>231</v>
      </c>
      <c r="I42" s="2" t="s">
        <v>2517</v>
      </c>
      <c r="J42" s="2" t="s">
        <v>135</v>
      </c>
      <c r="K42" s="2" t="s">
        <v>136</v>
      </c>
      <c r="L42" s="2" t="s">
        <v>233</v>
      </c>
      <c r="M42" s="2" t="s">
        <v>1493</v>
      </c>
      <c r="N42" s="2" t="s">
        <v>1299</v>
      </c>
      <c r="O42" s="2" t="s">
        <v>74</v>
      </c>
      <c r="P42" s="2" t="s">
        <v>83</v>
      </c>
      <c r="Q42" s="5">
        <v>132</v>
      </c>
      <c r="R42" s="5">
        <v>3.7589999999999999</v>
      </c>
      <c r="S42" s="5">
        <v>21062</v>
      </c>
      <c r="T42" s="5">
        <v>0</v>
      </c>
      <c r="U42" s="5">
        <v>104.50711</v>
      </c>
      <c r="V42" s="6">
        <v>0</v>
      </c>
      <c r="W42" s="6">
        <v>2.3924599999999997E-2</v>
      </c>
      <c r="X42" s="6">
        <v>3.3239999999999997E-3</v>
      </c>
      <c r="Y42" s="9">
        <v>400014985</v>
      </c>
      <c r="Z42" s="47" t="s">
        <v>4</v>
      </c>
      <c r="AA42" s="47" t="s">
        <v>1</v>
      </c>
    </row>
    <row r="43" spans="1:27" x14ac:dyDescent="0.2">
      <c r="A43" s="2" t="s">
        <v>69</v>
      </c>
      <c r="B43" s="2" t="s">
        <v>70</v>
      </c>
      <c r="C43" s="2" t="s">
        <v>1508</v>
      </c>
      <c r="D43" s="2" t="s">
        <v>1509</v>
      </c>
      <c r="E43" s="2" t="s">
        <v>1237</v>
      </c>
      <c r="F43" s="2" t="s">
        <v>1510</v>
      </c>
      <c r="G43" s="2" t="s">
        <v>1511</v>
      </c>
      <c r="H43" s="2" t="s">
        <v>231</v>
      </c>
      <c r="I43" s="2" t="s">
        <v>2517</v>
      </c>
      <c r="J43" s="2" t="s">
        <v>135</v>
      </c>
      <c r="K43" s="2" t="s">
        <v>136</v>
      </c>
      <c r="L43" s="2" t="s">
        <v>233</v>
      </c>
      <c r="M43" s="2" t="s">
        <v>1493</v>
      </c>
      <c r="N43" s="2" t="s">
        <v>1315</v>
      </c>
      <c r="O43" s="2" t="s">
        <v>74</v>
      </c>
      <c r="P43" s="2" t="s">
        <v>83</v>
      </c>
      <c r="Q43" s="5">
        <v>551</v>
      </c>
      <c r="R43" s="5">
        <v>3.7589999999999999</v>
      </c>
      <c r="S43" s="5">
        <v>19325</v>
      </c>
      <c r="T43" s="5">
        <v>0</v>
      </c>
      <c r="U43" s="5">
        <v>400.26112999999998</v>
      </c>
      <c r="V43" s="6">
        <v>0</v>
      </c>
      <c r="W43" s="6">
        <v>9.1631000000000004E-2</v>
      </c>
      <c r="X43" s="6">
        <v>1.27311E-2</v>
      </c>
      <c r="Y43" s="9">
        <v>400055749</v>
      </c>
      <c r="Z43" s="47" t="s">
        <v>4</v>
      </c>
      <c r="AA43" s="47" t="s">
        <v>1</v>
      </c>
    </row>
    <row r="44" spans="1:27" x14ac:dyDescent="0.2">
      <c r="A44" s="2" t="s">
        <v>69</v>
      </c>
      <c r="B44" s="2" t="s">
        <v>70</v>
      </c>
      <c r="C44" s="2" t="s">
        <v>1512</v>
      </c>
      <c r="D44" s="2" t="s">
        <v>1513</v>
      </c>
      <c r="E44" s="2" t="s">
        <v>1237</v>
      </c>
      <c r="F44" s="2" t="s">
        <v>1512</v>
      </c>
      <c r="G44" s="2" t="s">
        <v>1514</v>
      </c>
      <c r="H44" s="2" t="s">
        <v>231</v>
      </c>
      <c r="I44" s="2" t="s">
        <v>2517</v>
      </c>
      <c r="J44" s="2" t="s">
        <v>135</v>
      </c>
      <c r="K44" s="2" t="s">
        <v>136</v>
      </c>
      <c r="L44" s="2" t="s">
        <v>233</v>
      </c>
      <c r="M44" s="2" t="s">
        <v>1515</v>
      </c>
      <c r="N44" s="2" t="s">
        <v>1308</v>
      </c>
      <c r="O44" s="2" t="s">
        <v>74</v>
      </c>
      <c r="P44" s="2" t="s">
        <v>83</v>
      </c>
      <c r="Q44" s="5">
        <v>46</v>
      </c>
      <c r="R44" s="5">
        <v>3.7589999999999999</v>
      </c>
      <c r="S44" s="5">
        <v>19438</v>
      </c>
      <c r="T44" s="5">
        <v>5.16E-2</v>
      </c>
      <c r="U44" s="5">
        <v>33.805210000000002</v>
      </c>
      <c r="V44" s="6">
        <v>0</v>
      </c>
      <c r="W44" s="6">
        <v>7.7390000000000002E-3</v>
      </c>
      <c r="X44" s="6">
        <v>1.0752000000000001E-3</v>
      </c>
      <c r="Y44" s="9">
        <v>400002691</v>
      </c>
      <c r="Z44" s="47" t="s">
        <v>4</v>
      </c>
      <c r="AA44" s="47" t="s">
        <v>1</v>
      </c>
    </row>
    <row r="45" spans="1:27" x14ac:dyDescent="0.2">
      <c r="A45" s="2" t="s">
        <v>69</v>
      </c>
      <c r="B45" s="2" t="s">
        <v>70</v>
      </c>
      <c r="C45" s="2" t="s">
        <v>1516</v>
      </c>
      <c r="D45" s="2" t="s">
        <v>1517</v>
      </c>
      <c r="E45" s="2" t="s">
        <v>1237</v>
      </c>
      <c r="F45" s="2" t="s">
        <v>1516</v>
      </c>
      <c r="G45" s="2" t="s">
        <v>1518</v>
      </c>
      <c r="H45" s="2" t="s">
        <v>231</v>
      </c>
      <c r="I45" s="2" t="s">
        <v>2517</v>
      </c>
      <c r="J45" s="2" t="s">
        <v>135</v>
      </c>
      <c r="K45" s="2" t="s">
        <v>136</v>
      </c>
      <c r="L45" s="2" t="s">
        <v>233</v>
      </c>
      <c r="M45" s="2" t="s">
        <v>1515</v>
      </c>
      <c r="N45" s="2" t="s">
        <v>1519</v>
      </c>
      <c r="O45" s="2" t="s">
        <v>74</v>
      </c>
      <c r="P45" s="2" t="s">
        <v>83</v>
      </c>
      <c r="Q45" s="5">
        <v>500</v>
      </c>
      <c r="R45" s="5">
        <v>3.7589999999999999</v>
      </c>
      <c r="S45" s="5">
        <v>4444</v>
      </c>
      <c r="T45" s="5">
        <v>0</v>
      </c>
      <c r="U45" s="5">
        <v>83.524979999999999</v>
      </c>
      <c r="V45" s="6">
        <v>1.4999999999999998E-6</v>
      </c>
      <c r="W45" s="6">
        <v>1.9121200000000001E-2</v>
      </c>
      <c r="X45" s="6">
        <v>2.6567000000000001E-3</v>
      </c>
      <c r="Y45" s="9">
        <v>400053892</v>
      </c>
      <c r="Z45" s="47" t="s">
        <v>4</v>
      </c>
      <c r="AA45" s="47" t="s">
        <v>1</v>
      </c>
    </row>
    <row r="46" spans="1:27" x14ac:dyDescent="0.2">
      <c r="A46" s="2" t="s">
        <v>69</v>
      </c>
      <c r="B46" s="2" t="s">
        <v>70</v>
      </c>
      <c r="C46" s="2" t="s">
        <v>1520</v>
      </c>
      <c r="D46" s="2" t="s">
        <v>1521</v>
      </c>
      <c r="E46" s="2" t="s">
        <v>1237</v>
      </c>
      <c r="F46" s="2" t="s">
        <v>1522</v>
      </c>
      <c r="G46" s="2" t="s">
        <v>1523</v>
      </c>
      <c r="H46" s="2" t="s">
        <v>231</v>
      </c>
      <c r="I46" s="2" t="s">
        <v>2517</v>
      </c>
      <c r="J46" s="2" t="s">
        <v>135</v>
      </c>
      <c r="K46" s="2" t="s">
        <v>1524</v>
      </c>
      <c r="L46" s="2" t="s">
        <v>233</v>
      </c>
      <c r="M46" s="2" t="s">
        <v>1493</v>
      </c>
      <c r="N46" s="2" t="s">
        <v>1315</v>
      </c>
      <c r="O46" s="2" t="s">
        <v>74</v>
      </c>
      <c r="P46" s="2" t="s">
        <v>83</v>
      </c>
      <c r="Q46" s="5">
        <v>400</v>
      </c>
      <c r="R46" s="5">
        <v>3.7589999999999999</v>
      </c>
      <c r="S46" s="5">
        <v>4700</v>
      </c>
      <c r="T46" s="5">
        <v>0</v>
      </c>
      <c r="U46" s="5">
        <v>70.669200000000004</v>
      </c>
      <c r="V46" s="6">
        <v>5.9999999999999997E-7</v>
      </c>
      <c r="W46" s="6">
        <v>1.61782E-2</v>
      </c>
      <c r="X46" s="6">
        <v>2.2477999999999999E-3</v>
      </c>
      <c r="Y46" s="9">
        <v>471059026</v>
      </c>
      <c r="Z46" s="47" t="s">
        <v>4</v>
      </c>
      <c r="AA46" s="47" t="s">
        <v>1</v>
      </c>
    </row>
    <row r="47" spans="1:27" x14ac:dyDescent="0.2">
      <c r="A47" s="2" t="s">
        <v>69</v>
      </c>
      <c r="B47" s="2" t="s">
        <v>70</v>
      </c>
      <c r="C47" s="2" t="s">
        <v>1235</v>
      </c>
      <c r="D47" s="2" t="s">
        <v>1236</v>
      </c>
      <c r="E47" s="2" t="s">
        <v>1237</v>
      </c>
      <c r="F47" s="2" t="s">
        <v>1525</v>
      </c>
      <c r="G47" s="2" t="s">
        <v>1526</v>
      </c>
      <c r="H47" s="2" t="s">
        <v>231</v>
      </c>
      <c r="I47" s="2" t="s">
        <v>2517</v>
      </c>
      <c r="J47" s="2" t="s">
        <v>135</v>
      </c>
      <c r="K47" s="2" t="s">
        <v>136</v>
      </c>
      <c r="L47" s="2" t="s">
        <v>233</v>
      </c>
      <c r="M47" s="2" t="s">
        <v>1493</v>
      </c>
      <c r="N47" s="2" t="s">
        <v>1240</v>
      </c>
      <c r="O47" s="2" t="s">
        <v>74</v>
      </c>
      <c r="P47" s="2" t="s">
        <v>83</v>
      </c>
      <c r="Q47" s="5">
        <v>100</v>
      </c>
      <c r="R47" s="5">
        <v>3.7589999999999999</v>
      </c>
      <c r="S47" s="5">
        <v>19918</v>
      </c>
      <c r="T47" s="5">
        <v>0</v>
      </c>
      <c r="U47" s="5">
        <v>74.871759999999995</v>
      </c>
      <c r="V47" s="6">
        <v>0</v>
      </c>
      <c r="W47" s="6">
        <v>1.7140300000000001E-2</v>
      </c>
      <c r="X47" s="6">
        <v>2.3814000000000001E-3</v>
      </c>
      <c r="Y47" s="9">
        <v>400057240</v>
      </c>
      <c r="Z47" s="47" t="s">
        <v>4</v>
      </c>
      <c r="AA47" s="47" t="s">
        <v>1</v>
      </c>
    </row>
    <row r="48" spans="1:27" x14ac:dyDescent="0.2">
      <c r="A48" s="2" t="s">
        <v>69</v>
      </c>
      <c r="B48" s="2" t="s">
        <v>70</v>
      </c>
      <c r="C48" s="2" t="s">
        <v>1527</v>
      </c>
      <c r="D48" s="2" t="s">
        <v>1528</v>
      </c>
      <c r="E48" s="2" t="s">
        <v>1237</v>
      </c>
      <c r="F48" s="2" t="s">
        <v>1529</v>
      </c>
      <c r="G48" s="2" t="s">
        <v>1530</v>
      </c>
      <c r="H48" s="2" t="s">
        <v>231</v>
      </c>
      <c r="I48" s="2" t="s">
        <v>2517</v>
      </c>
      <c r="J48" s="2" t="s">
        <v>135</v>
      </c>
      <c r="K48" s="2" t="s">
        <v>136</v>
      </c>
      <c r="L48" s="2" t="s">
        <v>233</v>
      </c>
      <c r="M48" s="2" t="s">
        <v>1515</v>
      </c>
      <c r="N48" s="2" t="s">
        <v>1270</v>
      </c>
      <c r="O48" s="2" t="s">
        <v>74</v>
      </c>
      <c r="P48" s="2" t="s">
        <v>83</v>
      </c>
      <c r="Q48" s="5">
        <v>309</v>
      </c>
      <c r="R48" s="5">
        <v>3.7589999999999999</v>
      </c>
      <c r="S48" s="5">
        <v>2568</v>
      </c>
      <c r="T48" s="5">
        <v>0</v>
      </c>
      <c r="U48" s="5">
        <v>29.828109999999999</v>
      </c>
      <c r="V48" s="6">
        <v>2.2000000000000001E-6</v>
      </c>
      <c r="W48" s="6">
        <v>6.8284999999999995E-3</v>
      </c>
      <c r="X48" s="6">
        <v>9.4869999999999991E-4</v>
      </c>
      <c r="Y48" s="9">
        <v>471000483</v>
      </c>
      <c r="Z48" s="47" t="s">
        <v>4</v>
      </c>
      <c r="AA48" s="47" t="s">
        <v>1</v>
      </c>
    </row>
    <row r="49" spans="1:27" x14ac:dyDescent="0.2">
      <c r="A49" s="2" t="s">
        <v>69</v>
      </c>
      <c r="B49" s="2" t="s">
        <v>70</v>
      </c>
      <c r="C49" s="2" t="s">
        <v>1531</v>
      </c>
      <c r="D49" s="2" t="s">
        <v>1532</v>
      </c>
      <c r="E49" s="2" t="s">
        <v>1237</v>
      </c>
      <c r="F49" s="2" t="s">
        <v>1533</v>
      </c>
      <c r="G49" s="2" t="s">
        <v>1534</v>
      </c>
      <c r="H49" s="2" t="s">
        <v>231</v>
      </c>
      <c r="I49" s="2" t="s">
        <v>2517</v>
      </c>
      <c r="J49" s="2" t="s">
        <v>135</v>
      </c>
      <c r="K49" s="2" t="s">
        <v>136</v>
      </c>
      <c r="L49" s="2" t="s">
        <v>233</v>
      </c>
      <c r="M49" s="2" t="s">
        <v>1515</v>
      </c>
      <c r="N49" s="2" t="s">
        <v>1519</v>
      </c>
      <c r="O49" s="2" t="s">
        <v>74</v>
      </c>
      <c r="P49" s="2" t="s">
        <v>83</v>
      </c>
      <c r="Q49" s="5">
        <v>69</v>
      </c>
      <c r="R49" s="5">
        <v>3.7589999999999999</v>
      </c>
      <c r="S49" s="5">
        <v>21820</v>
      </c>
      <c r="T49" s="5">
        <v>7.4999999999999997E-3</v>
      </c>
      <c r="U49" s="5">
        <v>56.623309999999996</v>
      </c>
      <c r="V49" s="6">
        <v>2.0000000000000002E-7</v>
      </c>
      <c r="W49" s="6">
        <v>1.2962700000000001E-2</v>
      </c>
      <c r="X49" s="6">
        <v>1.8010000000000001E-3</v>
      </c>
      <c r="Y49" s="9">
        <v>471332464</v>
      </c>
      <c r="Z49" s="47" t="s">
        <v>4</v>
      </c>
      <c r="AA49" s="47" t="s">
        <v>1</v>
      </c>
    </row>
    <row r="50" spans="1:27" x14ac:dyDescent="0.2">
      <c r="A50" s="2" t="s">
        <v>69</v>
      </c>
      <c r="B50" s="2" t="s">
        <v>87</v>
      </c>
      <c r="C50" s="2" t="s">
        <v>1535</v>
      </c>
      <c r="D50" s="2" t="s">
        <v>1536</v>
      </c>
      <c r="E50" s="2" t="s">
        <v>228</v>
      </c>
      <c r="F50" s="2" t="s">
        <v>1535</v>
      </c>
      <c r="G50" s="2" t="s">
        <v>1537</v>
      </c>
      <c r="H50" s="2" t="s">
        <v>231</v>
      </c>
      <c r="I50" s="2" t="s">
        <v>2517</v>
      </c>
      <c r="J50" s="2" t="s">
        <v>73</v>
      </c>
      <c r="K50" s="2" t="s">
        <v>73</v>
      </c>
      <c r="L50" s="2" t="s">
        <v>233</v>
      </c>
      <c r="M50" s="2" t="s">
        <v>115</v>
      </c>
      <c r="N50" s="2" t="s">
        <v>1538</v>
      </c>
      <c r="O50" s="2" t="s">
        <v>74</v>
      </c>
      <c r="P50" s="2" t="s">
        <v>77</v>
      </c>
      <c r="Q50" s="5">
        <v>31.17</v>
      </c>
      <c r="R50" s="5">
        <v>1</v>
      </c>
      <c r="S50" s="5">
        <v>1408</v>
      </c>
      <c r="T50" s="5">
        <v>0</v>
      </c>
      <c r="U50" s="5">
        <v>0.43886999999999998</v>
      </c>
      <c r="V50" s="6">
        <v>2.0000000000000002E-7</v>
      </c>
      <c r="W50" s="6">
        <v>3.6000000000000003E-6</v>
      </c>
      <c r="X50" s="6">
        <v>4.9999999999999998E-7</v>
      </c>
      <c r="Y50" s="2" t="s">
        <v>3</v>
      </c>
      <c r="Z50" s="47" t="s">
        <v>4</v>
      </c>
      <c r="AA50" s="47" t="s">
        <v>1</v>
      </c>
    </row>
    <row r="51" spans="1:27" x14ac:dyDescent="0.2">
      <c r="A51" s="2" t="s">
        <v>69</v>
      </c>
      <c r="B51" s="2" t="s">
        <v>87</v>
      </c>
      <c r="C51" s="2" t="s">
        <v>1224</v>
      </c>
      <c r="D51" s="2" t="s">
        <v>1225</v>
      </c>
      <c r="E51" s="2" t="s">
        <v>228</v>
      </c>
      <c r="F51" s="2" t="s">
        <v>1539</v>
      </c>
      <c r="G51" s="2" t="s">
        <v>1540</v>
      </c>
      <c r="H51" s="2" t="s">
        <v>231</v>
      </c>
      <c r="I51" s="2" t="s">
        <v>2517</v>
      </c>
      <c r="J51" s="2" t="s">
        <v>73</v>
      </c>
      <c r="K51" s="2" t="s">
        <v>73</v>
      </c>
      <c r="L51" s="2" t="s">
        <v>233</v>
      </c>
      <c r="M51" s="2" t="s">
        <v>115</v>
      </c>
      <c r="N51" s="2" t="s">
        <v>1228</v>
      </c>
      <c r="O51" s="2" t="s">
        <v>74</v>
      </c>
      <c r="P51" s="2" t="s">
        <v>77</v>
      </c>
      <c r="Q51" s="5">
        <v>3126</v>
      </c>
      <c r="R51" s="5">
        <v>1</v>
      </c>
      <c r="S51" s="5">
        <v>22930</v>
      </c>
      <c r="T51" s="5">
        <v>0</v>
      </c>
      <c r="U51" s="5">
        <v>716.79179999999997</v>
      </c>
      <c r="V51" s="6">
        <v>2.6599999999999996E-4</v>
      </c>
      <c r="W51" s="6">
        <v>5.9389999999999998E-3</v>
      </c>
      <c r="X51" s="6">
        <v>8.2580000000000001E-4</v>
      </c>
      <c r="Y51" s="2" t="s">
        <v>3</v>
      </c>
      <c r="Z51" s="47" t="s">
        <v>4</v>
      </c>
      <c r="AA51" s="47" t="s">
        <v>1</v>
      </c>
    </row>
    <row r="52" spans="1:27" x14ac:dyDescent="0.2">
      <c r="A52" s="2" t="s">
        <v>69</v>
      </c>
      <c r="B52" s="2" t="s">
        <v>87</v>
      </c>
      <c r="C52" s="2" t="s">
        <v>486</v>
      </c>
      <c r="D52" s="2" t="s">
        <v>487</v>
      </c>
      <c r="E52" s="2" t="s">
        <v>228</v>
      </c>
      <c r="F52" s="2" t="s">
        <v>486</v>
      </c>
      <c r="G52" s="2" t="s">
        <v>1400</v>
      </c>
      <c r="H52" s="2" t="s">
        <v>231</v>
      </c>
      <c r="I52" s="2" t="s">
        <v>2517</v>
      </c>
      <c r="J52" s="2" t="s">
        <v>73</v>
      </c>
      <c r="K52" s="2" t="s">
        <v>73</v>
      </c>
      <c r="L52" s="2" t="s">
        <v>233</v>
      </c>
      <c r="M52" s="2" t="s">
        <v>115</v>
      </c>
      <c r="N52" s="2" t="s">
        <v>478</v>
      </c>
      <c r="O52" s="2" t="s">
        <v>74</v>
      </c>
      <c r="P52" s="2" t="s">
        <v>77</v>
      </c>
      <c r="Q52" s="5">
        <v>120381</v>
      </c>
      <c r="R52" s="5">
        <v>1</v>
      </c>
      <c r="S52" s="5">
        <v>3110</v>
      </c>
      <c r="T52" s="5">
        <v>0</v>
      </c>
      <c r="U52" s="5">
        <v>3743.8490999999999</v>
      </c>
      <c r="V52" s="6">
        <v>7.9200000000000001E-5</v>
      </c>
      <c r="W52" s="6">
        <v>3.1019700000000001E-2</v>
      </c>
      <c r="X52" s="6">
        <v>4.3131000000000003E-3</v>
      </c>
      <c r="Y52" s="2" t="s">
        <v>3</v>
      </c>
      <c r="Z52" s="47" t="s">
        <v>4</v>
      </c>
      <c r="AA52" s="47" t="s">
        <v>1</v>
      </c>
    </row>
    <row r="53" spans="1:27" x14ac:dyDescent="0.2">
      <c r="A53" s="2" t="s">
        <v>69</v>
      </c>
      <c r="B53" s="2" t="s">
        <v>87</v>
      </c>
      <c r="C53" s="2" t="s">
        <v>1541</v>
      </c>
      <c r="D53" s="2" t="s">
        <v>1542</v>
      </c>
      <c r="E53" s="2" t="s">
        <v>228</v>
      </c>
      <c r="F53" s="2" t="s">
        <v>1543</v>
      </c>
      <c r="G53" s="2" t="s">
        <v>1544</v>
      </c>
      <c r="H53" s="2" t="s">
        <v>231</v>
      </c>
      <c r="I53" s="2" t="s">
        <v>2517</v>
      </c>
      <c r="J53" s="2" t="s">
        <v>73</v>
      </c>
      <c r="K53" s="2" t="s">
        <v>73</v>
      </c>
      <c r="L53" s="2" t="s">
        <v>233</v>
      </c>
      <c r="M53" s="2" t="s">
        <v>115</v>
      </c>
      <c r="N53" s="2" t="s">
        <v>1070</v>
      </c>
      <c r="O53" s="2" t="s">
        <v>74</v>
      </c>
      <c r="P53" s="2" t="s">
        <v>77</v>
      </c>
      <c r="Q53" s="5">
        <v>2093</v>
      </c>
      <c r="R53" s="5">
        <v>1</v>
      </c>
      <c r="S53" s="5">
        <v>5893</v>
      </c>
      <c r="T53" s="5">
        <v>0</v>
      </c>
      <c r="U53" s="5">
        <v>123.34049</v>
      </c>
      <c r="V53" s="6">
        <v>1.002E-4</v>
      </c>
      <c r="W53" s="6">
        <v>1.0219000000000001E-3</v>
      </c>
      <c r="X53" s="6">
        <v>1.4210000000000001E-4</v>
      </c>
      <c r="Y53" s="2" t="s">
        <v>3</v>
      </c>
      <c r="Z53" s="47" t="s">
        <v>4</v>
      </c>
      <c r="AA53" s="47" t="s">
        <v>1</v>
      </c>
    </row>
    <row r="54" spans="1:27" x14ac:dyDescent="0.2">
      <c r="A54" s="2" t="s">
        <v>69</v>
      </c>
      <c r="B54" s="2" t="s">
        <v>87</v>
      </c>
      <c r="C54" s="2" t="s">
        <v>1545</v>
      </c>
      <c r="D54" s="2" t="s">
        <v>1546</v>
      </c>
      <c r="E54" s="2" t="s">
        <v>228</v>
      </c>
      <c r="F54" s="2" t="s">
        <v>1547</v>
      </c>
      <c r="G54" s="2" t="s">
        <v>1548</v>
      </c>
      <c r="H54" s="2" t="s">
        <v>231</v>
      </c>
      <c r="I54" s="2" t="s">
        <v>2517</v>
      </c>
      <c r="J54" s="2" t="s">
        <v>73</v>
      </c>
      <c r="K54" s="2" t="s">
        <v>73</v>
      </c>
      <c r="L54" s="2" t="s">
        <v>233</v>
      </c>
      <c r="M54" s="2" t="s">
        <v>115</v>
      </c>
      <c r="N54" s="2" t="s">
        <v>1450</v>
      </c>
      <c r="O54" s="2" t="s">
        <v>74</v>
      </c>
      <c r="P54" s="2" t="s">
        <v>77</v>
      </c>
      <c r="Q54" s="5">
        <v>3436</v>
      </c>
      <c r="R54" s="5">
        <v>1</v>
      </c>
      <c r="S54" s="5">
        <v>26800</v>
      </c>
      <c r="T54" s="5">
        <v>0</v>
      </c>
      <c r="U54" s="5">
        <v>920.84799999999996</v>
      </c>
      <c r="V54" s="6">
        <v>2.24E-4</v>
      </c>
      <c r="W54" s="6">
        <v>7.6297000000000005E-3</v>
      </c>
      <c r="X54" s="6">
        <v>1.0609E-3</v>
      </c>
      <c r="Y54" s="2" t="s">
        <v>3</v>
      </c>
      <c r="Z54" s="47" t="s">
        <v>4</v>
      </c>
      <c r="AA54" s="47" t="s">
        <v>1</v>
      </c>
    </row>
    <row r="55" spans="1:27" x14ac:dyDescent="0.2">
      <c r="A55" s="2" t="s">
        <v>69</v>
      </c>
      <c r="B55" s="2" t="s">
        <v>87</v>
      </c>
      <c r="C55" s="2" t="s">
        <v>448</v>
      </c>
      <c r="D55" s="2" t="s">
        <v>449</v>
      </c>
      <c r="E55" s="2" t="s">
        <v>228</v>
      </c>
      <c r="F55" s="2" t="s">
        <v>1401</v>
      </c>
      <c r="G55" s="2" t="s">
        <v>1402</v>
      </c>
      <c r="H55" s="2" t="s">
        <v>231</v>
      </c>
      <c r="I55" s="2" t="s">
        <v>2517</v>
      </c>
      <c r="J55" s="2" t="s">
        <v>73</v>
      </c>
      <c r="K55" s="2" t="s">
        <v>73</v>
      </c>
      <c r="L55" s="2" t="s">
        <v>233</v>
      </c>
      <c r="M55" s="2" t="s">
        <v>115</v>
      </c>
      <c r="N55" s="2" t="s">
        <v>234</v>
      </c>
      <c r="O55" s="2" t="s">
        <v>74</v>
      </c>
      <c r="P55" s="2" t="s">
        <v>77</v>
      </c>
      <c r="Q55" s="5">
        <v>7152</v>
      </c>
      <c r="R55" s="5">
        <v>1</v>
      </c>
      <c r="S55" s="5">
        <v>5291</v>
      </c>
      <c r="T55" s="5">
        <v>0</v>
      </c>
      <c r="U55" s="5">
        <v>378.41232000000002</v>
      </c>
      <c r="V55" s="6">
        <v>9.0399999999999988E-5</v>
      </c>
      <c r="W55" s="6">
        <v>3.1352999999999997E-3</v>
      </c>
      <c r="X55" s="6">
        <v>4.3589999999999997E-4</v>
      </c>
      <c r="Y55" s="2" t="s">
        <v>3</v>
      </c>
      <c r="Z55" s="47" t="s">
        <v>4</v>
      </c>
      <c r="AA55" s="47" t="s">
        <v>1</v>
      </c>
    </row>
    <row r="56" spans="1:27" x14ac:dyDescent="0.2">
      <c r="A56" s="2" t="s">
        <v>69</v>
      </c>
      <c r="B56" s="2" t="s">
        <v>87</v>
      </c>
      <c r="C56" s="2" t="s">
        <v>1549</v>
      </c>
      <c r="D56" s="2" t="s">
        <v>1550</v>
      </c>
      <c r="E56" s="2" t="s">
        <v>228</v>
      </c>
      <c r="F56" s="2" t="s">
        <v>1551</v>
      </c>
      <c r="G56" s="2" t="s">
        <v>1552</v>
      </c>
      <c r="H56" s="2" t="s">
        <v>231</v>
      </c>
      <c r="I56" s="2" t="s">
        <v>1553</v>
      </c>
      <c r="J56" s="2" t="s">
        <v>73</v>
      </c>
      <c r="K56" s="2" t="s">
        <v>73</v>
      </c>
      <c r="L56" s="2" t="s">
        <v>233</v>
      </c>
      <c r="M56" s="2" t="s">
        <v>115</v>
      </c>
      <c r="N56" s="2" t="s">
        <v>325</v>
      </c>
      <c r="O56" s="2" t="s">
        <v>74</v>
      </c>
      <c r="P56" s="2" t="s">
        <v>77</v>
      </c>
      <c r="Q56" s="5">
        <v>53879.92</v>
      </c>
      <c r="R56" s="5">
        <v>1</v>
      </c>
      <c r="S56" s="5">
        <v>895.6</v>
      </c>
      <c r="T56" s="5">
        <v>0</v>
      </c>
      <c r="U56" s="5">
        <v>482.54856000000001</v>
      </c>
      <c r="V56" s="6">
        <v>4.5900000000000004E-5</v>
      </c>
      <c r="W56" s="6">
        <v>3.9982000000000004E-3</v>
      </c>
      <c r="X56" s="6">
        <v>5.5590000000000001E-4</v>
      </c>
      <c r="Y56" s="2" t="s">
        <v>3</v>
      </c>
      <c r="Z56" s="47" t="s">
        <v>4</v>
      </c>
      <c r="AA56" s="47" t="s">
        <v>1</v>
      </c>
    </row>
    <row r="57" spans="1:27" x14ac:dyDescent="0.2">
      <c r="A57" s="2" t="s">
        <v>69</v>
      </c>
      <c r="B57" s="2" t="s">
        <v>87</v>
      </c>
      <c r="C57" s="2" t="s">
        <v>955</v>
      </c>
      <c r="D57" s="2" t="s">
        <v>956</v>
      </c>
      <c r="E57" s="2" t="s">
        <v>228</v>
      </c>
      <c r="F57" s="2" t="s">
        <v>955</v>
      </c>
      <c r="G57" s="2" t="s">
        <v>1403</v>
      </c>
      <c r="H57" s="2" t="s">
        <v>231</v>
      </c>
      <c r="I57" s="2" t="s">
        <v>2517</v>
      </c>
      <c r="J57" s="2" t="s">
        <v>73</v>
      </c>
      <c r="K57" s="2" t="s">
        <v>73</v>
      </c>
      <c r="L57" s="2" t="s">
        <v>233</v>
      </c>
      <c r="M57" s="2" t="s">
        <v>115</v>
      </c>
      <c r="N57" s="2" t="s">
        <v>251</v>
      </c>
      <c r="O57" s="2" t="s">
        <v>74</v>
      </c>
      <c r="P57" s="2" t="s">
        <v>77</v>
      </c>
      <c r="Q57" s="5">
        <v>247781.96</v>
      </c>
      <c r="R57" s="5">
        <v>1</v>
      </c>
      <c r="S57" s="5">
        <v>423.6</v>
      </c>
      <c r="T57" s="5">
        <v>0</v>
      </c>
      <c r="U57" s="5">
        <v>1049.60438</v>
      </c>
      <c r="V57" s="6">
        <v>8.9499999999999994E-5</v>
      </c>
      <c r="W57" s="6">
        <v>8.6965000000000011E-3</v>
      </c>
      <c r="X57" s="6">
        <v>1.2091999999999999E-3</v>
      </c>
      <c r="Y57" s="2" t="s">
        <v>3</v>
      </c>
      <c r="Z57" s="47" t="s">
        <v>4</v>
      </c>
      <c r="AA57" s="47" t="s">
        <v>1</v>
      </c>
    </row>
    <row r="58" spans="1:27" x14ac:dyDescent="0.2">
      <c r="A58" s="2" t="s">
        <v>69</v>
      </c>
      <c r="B58" s="2" t="s">
        <v>87</v>
      </c>
      <c r="C58" s="2" t="s">
        <v>346</v>
      </c>
      <c r="D58" s="2" t="s">
        <v>347</v>
      </c>
      <c r="E58" s="2" t="s">
        <v>228</v>
      </c>
      <c r="F58" s="2" t="s">
        <v>346</v>
      </c>
      <c r="G58" s="2" t="s">
        <v>1404</v>
      </c>
      <c r="H58" s="2" t="s">
        <v>231</v>
      </c>
      <c r="I58" s="2" t="s">
        <v>2517</v>
      </c>
      <c r="J58" s="2" t="s">
        <v>73</v>
      </c>
      <c r="K58" s="2" t="s">
        <v>73</v>
      </c>
      <c r="L58" s="2" t="s">
        <v>233</v>
      </c>
      <c r="M58" s="2" t="s">
        <v>115</v>
      </c>
      <c r="N58" s="2" t="s">
        <v>251</v>
      </c>
      <c r="O58" s="2" t="s">
        <v>74</v>
      </c>
      <c r="P58" s="2" t="s">
        <v>77</v>
      </c>
      <c r="Q58" s="5">
        <v>9996</v>
      </c>
      <c r="R58" s="5">
        <v>1</v>
      </c>
      <c r="S58" s="5">
        <v>1320</v>
      </c>
      <c r="T58" s="5">
        <v>0</v>
      </c>
      <c r="U58" s="5">
        <v>131.94720000000001</v>
      </c>
      <c r="V58" s="6">
        <v>6.0299999999999995E-5</v>
      </c>
      <c r="W58" s="6">
        <v>1.0931999999999999E-3</v>
      </c>
      <c r="X58" s="6">
        <v>1.5200000000000001E-4</v>
      </c>
      <c r="Y58" s="2" t="s">
        <v>3</v>
      </c>
      <c r="Z58" s="47" t="s">
        <v>4</v>
      </c>
      <c r="AA58" s="47" t="s">
        <v>1</v>
      </c>
    </row>
    <row r="59" spans="1:27" x14ac:dyDescent="0.2">
      <c r="A59" s="2" t="s">
        <v>69</v>
      </c>
      <c r="B59" s="2" t="s">
        <v>87</v>
      </c>
      <c r="C59" s="2" t="s">
        <v>895</v>
      </c>
      <c r="D59" s="2" t="s">
        <v>896</v>
      </c>
      <c r="E59" s="2" t="s">
        <v>228</v>
      </c>
      <c r="F59" s="2" t="s">
        <v>1554</v>
      </c>
      <c r="G59" s="2" t="s">
        <v>1555</v>
      </c>
      <c r="H59" s="2" t="s">
        <v>231</v>
      </c>
      <c r="I59" s="2" t="s">
        <v>2517</v>
      </c>
      <c r="J59" s="2" t="s">
        <v>73</v>
      </c>
      <c r="K59" s="2" t="s">
        <v>73</v>
      </c>
      <c r="L59" s="2" t="s">
        <v>233</v>
      </c>
      <c r="M59" s="2" t="s">
        <v>115</v>
      </c>
      <c r="N59" s="2" t="s">
        <v>260</v>
      </c>
      <c r="O59" s="2" t="s">
        <v>74</v>
      </c>
      <c r="P59" s="2" t="s">
        <v>77</v>
      </c>
      <c r="Q59" s="5">
        <v>267264</v>
      </c>
      <c r="R59" s="5">
        <v>1</v>
      </c>
      <c r="S59" s="5">
        <v>86.7</v>
      </c>
      <c r="T59" s="5">
        <v>0</v>
      </c>
      <c r="U59" s="5">
        <v>231.71788000000001</v>
      </c>
      <c r="V59" s="6">
        <v>8.5400000000000002E-5</v>
      </c>
      <c r="W59" s="6">
        <v>1.9199E-3</v>
      </c>
      <c r="X59" s="6">
        <v>2.6689999999999998E-4</v>
      </c>
      <c r="Y59" s="2" t="s">
        <v>3</v>
      </c>
      <c r="Z59" s="47" t="s">
        <v>4</v>
      </c>
      <c r="AA59" s="47" t="s">
        <v>1</v>
      </c>
    </row>
    <row r="60" spans="1:27" x14ac:dyDescent="0.2">
      <c r="A60" s="2" t="s">
        <v>69</v>
      </c>
      <c r="B60" s="2" t="s">
        <v>87</v>
      </c>
      <c r="C60" s="2" t="s">
        <v>1000</v>
      </c>
      <c r="D60" s="2" t="s">
        <v>1001</v>
      </c>
      <c r="E60" s="2" t="s">
        <v>228</v>
      </c>
      <c r="F60" s="2" t="s">
        <v>1556</v>
      </c>
      <c r="G60" s="2" t="s">
        <v>1557</v>
      </c>
      <c r="H60" s="2" t="s">
        <v>231</v>
      </c>
      <c r="I60" s="2" t="s">
        <v>2517</v>
      </c>
      <c r="J60" s="2" t="s">
        <v>73</v>
      </c>
      <c r="K60" s="2" t="s">
        <v>73</v>
      </c>
      <c r="L60" s="2" t="s">
        <v>233</v>
      </c>
      <c r="M60" s="2" t="s">
        <v>115</v>
      </c>
      <c r="N60" s="2" t="s">
        <v>325</v>
      </c>
      <c r="O60" s="2" t="s">
        <v>74</v>
      </c>
      <c r="P60" s="2" t="s">
        <v>77</v>
      </c>
      <c r="Q60" s="5">
        <v>21</v>
      </c>
      <c r="R60" s="5">
        <v>1</v>
      </c>
      <c r="S60" s="5">
        <v>2011</v>
      </c>
      <c r="T60" s="5">
        <v>0</v>
      </c>
      <c r="U60" s="5">
        <v>0.42231000000000002</v>
      </c>
      <c r="V60" s="6">
        <v>2.0000000000000002E-7</v>
      </c>
      <c r="W60" s="6">
        <v>3.4999999999999999E-6</v>
      </c>
      <c r="X60" s="6">
        <v>4.9999999999999998E-7</v>
      </c>
      <c r="Y60" s="2" t="s">
        <v>3</v>
      </c>
      <c r="Z60" s="47" t="s">
        <v>4</v>
      </c>
      <c r="AA60" s="47" t="s">
        <v>1</v>
      </c>
    </row>
    <row r="61" spans="1:27" x14ac:dyDescent="0.2">
      <c r="A61" s="2" t="s">
        <v>69</v>
      </c>
      <c r="B61" s="2" t="s">
        <v>87</v>
      </c>
      <c r="C61" s="2" t="s">
        <v>1405</v>
      </c>
      <c r="D61" s="2" t="s">
        <v>1406</v>
      </c>
      <c r="E61" s="2" t="s">
        <v>228</v>
      </c>
      <c r="F61" s="2" t="s">
        <v>1407</v>
      </c>
      <c r="G61" s="2" t="s">
        <v>1408</v>
      </c>
      <c r="H61" s="2" t="s">
        <v>231</v>
      </c>
      <c r="I61" s="2" t="s">
        <v>2517</v>
      </c>
      <c r="J61" s="2" t="s">
        <v>73</v>
      </c>
      <c r="K61" s="2" t="s">
        <v>73</v>
      </c>
      <c r="L61" s="2" t="s">
        <v>233</v>
      </c>
      <c r="M61" s="2" t="s">
        <v>115</v>
      </c>
      <c r="N61" s="2" t="s">
        <v>932</v>
      </c>
      <c r="O61" s="2" t="s">
        <v>74</v>
      </c>
      <c r="P61" s="2" t="s">
        <v>77</v>
      </c>
      <c r="Q61" s="5">
        <v>1194</v>
      </c>
      <c r="R61" s="5">
        <v>1</v>
      </c>
      <c r="S61" s="5">
        <v>19350</v>
      </c>
      <c r="T61" s="5">
        <v>0</v>
      </c>
      <c r="U61" s="5">
        <v>231.03899999999999</v>
      </c>
      <c r="V61" s="6">
        <v>5.3660000000000003E-4</v>
      </c>
      <c r="W61" s="6">
        <v>1.9142999999999999E-3</v>
      </c>
      <c r="X61" s="6">
        <v>2.6620000000000002E-4</v>
      </c>
      <c r="Y61" s="2" t="s">
        <v>3</v>
      </c>
      <c r="Z61" s="47" t="s">
        <v>4</v>
      </c>
      <c r="AA61" s="47" t="s">
        <v>1</v>
      </c>
    </row>
    <row r="62" spans="1:27" x14ac:dyDescent="0.2">
      <c r="A62" s="2" t="s">
        <v>69</v>
      </c>
      <c r="B62" s="2" t="s">
        <v>87</v>
      </c>
      <c r="C62" s="2" t="s">
        <v>1409</v>
      </c>
      <c r="D62" s="2" t="s">
        <v>1410</v>
      </c>
      <c r="E62" s="2" t="s">
        <v>228</v>
      </c>
      <c r="F62" s="2" t="s">
        <v>1411</v>
      </c>
      <c r="G62" s="2" t="s">
        <v>1412</v>
      </c>
      <c r="H62" s="2" t="s">
        <v>231</v>
      </c>
      <c r="I62" s="2" t="s">
        <v>2517</v>
      </c>
      <c r="J62" s="2" t="s">
        <v>73</v>
      </c>
      <c r="K62" s="2" t="s">
        <v>73</v>
      </c>
      <c r="L62" s="2" t="s">
        <v>233</v>
      </c>
      <c r="M62" s="2" t="s">
        <v>115</v>
      </c>
      <c r="N62" s="2" t="s">
        <v>1100</v>
      </c>
      <c r="O62" s="2" t="s">
        <v>74</v>
      </c>
      <c r="P62" s="2" t="s">
        <v>77</v>
      </c>
      <c r="Q62" s="5">
        <v>4456</v>
      </c>
      <c r="R62" s="5">
        <v>1</v>
      </c>
      <c r="S62" s="5">
        <v>64400</v>
      </c>
      <c r="T62" s="5">
        <v>0</v>
      </c>
      <c r="U62" s="5">
        <v>2869.6640000000002</v>
      </c>
      <c r="V62" s="6">
        <v>7.0199999999999999E-5</v>
      </c>
      <c r="W62" s="6">
        <v>2.3776600000000002E-2</v>
      </c>
      <c r="X62" s="6">
        <v>3.3059999999999999E-3</v>
      </c>
      <c r="Y62" s="2" t="s">
        <v>3</v>
      </c>
      <c r="Z62" s="47" t="s">
        <v>4</v>
      </c>
      <c r="AA62" s="47" t="s">
        <v>1</v>
      </c>
    </row>
    <row r="63" spans="1:27" x14ac:dyDescent="0.2">
      <c r="A63" s="2" t="s">
        <v>69</v>
      </c>
      <c r="B63" s="2" t="s">
        <v>87</v>
      </c>
      <c r="C63" s="2" t="s">
        <v>328</v>
      </c>
      <c r="D63" s="2" t="s">
        <v>329</v>
      </c>
      <c r="E63" s="2" t="s">
        <v>228</v>
      </c>
      <c r="F63" s="2" t="s">
        <v>328</v>
      </c>
      <c r="G63" s="2" t="s">
        <v>1413</v>
      </c>
      <c r="H63" s="2" t="s">
        <v>231</v>
      </c>
      <c r="I63" s="2" t="s">
        <v>2517</v>
      </c>
      <c r="J63" s="2" t="s">
        <v>73</v>
      </c>
      <c r="K63" s="2" t="s">
        <v>73</v>
      </c>
      <c r="L63" s="2" t="s">
        <v>233</v>
      </c>
      <c r="M63" s="2" t="s">
        <v>115</v>
      </c>
      <c r="N63" s="2" t="s">
        <v>332</v>
      </c>
      <c r="O63" s="2" t="s">
        <v>74</v>
      </c>
      <c r="P63" s="2" t="s">
        <v>77</v>
      </c>
      <c r="Q63" s="5">
        <v>203</v>
      </c>
      <c r="R63" s="5">
        <v>1</v>
      </c>
      <c r="S63" s="5">
        <v>129690</v>
      </c>
      <c r="T63" s="5">
        <v>0</v>
      </c>
      <c r="U63" s="5">
        <v>263.27069999999998</v>
      </c>
      <c r="V63" s="6">
        <v>5.2800000000000003E-5</v>
      </c>
      <c r="W63" s="6">
        <v>2.1812999999999997E-3</v>
      </c>
      <c r="X63" s="6">
        <v>3.033E-4</v>
      </c>
      <c r="Y63" s="2" t="s">
        <v>3</v>
      </c>
      <c r="Z63" s="47" t="s">
        <v>4</v>
      </c>
      <c r="AA63" s="47" t="s">
        <v>1</v>
      </c>
    </row>
    <row r="64" spans="1:27" x14ac:dyDescent="0.2">
      <c r="A64" s="2" t="s">
        <v>69</v>
      </c>
      <c r="B64" s="2" t="s">
        <v>87</v>
      </c>
      <c r="C64" s="2" t="s">
        <v>1414</v>
      </c>
      <c r="D64" s="2" t="s">
        <v>1415</v>
      </c>
      <c r="E64" s="2" t="s">
        <v>228</v>
      </c>
      <c r="F64" s="2" t="s">
        <v>1414</v>
      </c>
      <c r="G64" s="2" t="s">
        <v>1416</v>
      </c>
      <c r="H64" s="2" t="s">
        <v>231</v>
      </c>
      <c r="I64" s="2" t="s">
        <v>2517</v>
      </c>
      <c r="J64" s="2" t="s">
        <v>73</v>
      </c>
      <c r="K64" s="2" t="s">
        <v>73</v>
      </c>
      <c r="L64" s="2" t="s">
        <v>233</v>
      </c>
      <c r="M64" s="2" t="s">
        <v>115</v>
      </c>
      <c r="N64" s="2" t="s">
        <v>1417</v>
      </c>
      <c r="O64" s="2" t="s">
        <v>74</v>
      </c>
      <c r="P64" s="2" t="s">
        <v>77</v>
      </c>
      <c r="Q64" s="5">
        <v>56778</v>
      </c>
      <c r="R64" s="5">
        <v>1</v>
      </c>
      <c r="S64" s="5">
        <v>6120</v>
      </c>
      <c r="T64" s="5">
        <v>0</v>
      </c>
      <c r="U64" s="5">
        <v>3474.8136</v>
      </c>
      <c r="V64" s="6">
        <v>5.0099999999999998E-5</v>
      </c>
      <c r="W64" s="6">
        <v>2.87906E-2</v>
      </c>
      <c r="X64" s="6">
        <v>4.0030999999999999E-3</v>
      </c>
      <c r="Y64" s="2" t="s">
        <v>3</v>
      </c>
      <c r="Z64" s="47" t="s">
        <v>4</v>
      </c>
      <c r="AA64" s="47" t="s">
        <v>1</v>
      </c>
    </row>
    <row r="65" spans="1:27" x14ac:dyDescent="0.2">
      <c r="A65" s="2" t="s">
        <v>69</v>
      </c>
      <c r="B65" s="2" t="s">
        <v>87</v>
      </c>
      <c r="C65" s="2" t="s">
        <v>429</v>
      </c>
      <c r="D65" s="2" t="s">
        <v>430</v>
      </c>
      <c r="E65" s="2" t="s">
        <v>228</v>
      </c>
      <c r="F65" s="2" t="s">
        <v>429</v>
      </c>
      <c r="G65" s="2" t="s">
        <v>1558</v>
      </c>
      <c r="H65" s="2" t="s">
        <v>231</v>
      </c>
      <c r="I65" s="2" t="s">
        <v>2517</v>
      </c>
      <c r="J65" s="2" t="s">
        <v>73</v>
      </c>
      <c r="K65" s="2" t="s">
        <v>73</v>
      </c>
      <c r="L65" s="2" t="s">
        <v>233</v>
      </c>
      <c r="M65" s="2" t="s">
        <v>115</v>
      </c>
      <c r="N65" s="2" t="s">
        <v>299</v>
      </c>
      <c r="O65" s="2" t="s">
        <v>74</v>
      </c>
      <c r="P65" s="2" t="s">
        <v>77</v>
      </c>
      <c r="Q65" s="5">
        <v>2564.9899999999998</v>
      </c>
      <c r="R65" s="5">
        <v>1</v>
      </c>
      <c r="S65" s="5">
        <v>35740</v>
      </c>
      <c r="T65" s="5">
        <v>0</v>
      </c>
      <c r="U65" s="5">
        <v>916.72742000000005</v>
      </c>
      <c r="V65" s="6">
        <v>1.0489999999999999E-4</v>
      </c>
      <c r="W65" s="6">
        <v>7.5956000000000001E-3</v>
      </c>
      <c r="X65" s="6">
        <v>1.0560999999999999E-3</v>
      </c>
      <c r="Y65" s="2" t="s">
        <v>3</v>
      </c>
      <c r="Z65" s="47" t="s">
        <v>4</v>
      </c>
      <c r="AA65" s="47" t="s">
        <v>1</v>
      </c>
    </row>
    <row r="66" spans="1:27" x14ac:dyDescent="0.2">
      <c r="A66" s="2" t="s">
        <v>69</v>
      </c>
      <c r="B66" s="2" t="s">
        <v>87</v>
      </c>
      <c r="C66" s="2" t="s">
        <v>378</v>
      </c>
      <c r="D66" s="2" t="s">
        <v>379</v>
      </c>
      <c r="E66" s="2" t="s">
        <v>228</v>
      </c>
      <c r="F66" s="2" t="s">
        <v>1559</v>
      </c>
      <c r="G66" s="2" t="s">
        <v>1560</v>
      </c>
      <c r="H66" s="2" t="s">
        <v>231</v>
      </c>
      <c r="I66" s="2" t="s">
        <v>2517</v>
      </c>
      <c r="J66" s="2" t="s">
        <v>73</v>
      </c>
      <c r="K66" s="2" t="s">
        <v>73</v>
      </c>
      <c r="L66" s="2" t="s">
        <v>233</v>
      </c>
      <c r="M66" s="2" t="s">
        <v>115</v>
      </c>
      <c r="N66" s="2" t="s">
        <v>234</v>
      </c>
      <c r="O66" s="2" t="s">
        <v>74</v>
      </c>
      <c r="P66" s="2" t="s">
        <v>77</v>
      </c>
      <c r="Q66" s="5">
        <v>30193</v>
      </c>
      <c r="R66" s="5">
        <v>1</v>
      </c>
      <c r="S66" s="5">
        <v>3419</v>
      </c>
      <c r="T66" s="5">
        <v>0</v>
      </c>
      <c r="U66" s="5">
        <v>1032.2986699999999</v>
      </c>
      <c r="V66" s="6">
        <v>1.2009999999999999E-4</v>
      </c>
      <c r="W66" s="6">
        <v>8.553100000000001E-3</v>
      </c>
      <c r="X66" s="6">
        <v>1.1892999999999999E-3</v>
      </c>
      <c r="Y66" s="2" t="s">
        <v>3</v>
      </c>
      <c r="Z66" s="47" t="s">
        <v>4</v>
      </c>
      <c r="AA66" s="47" t="s">
        <v>1</v>
      </c>
    </row>
    <row r="67" spans="1:27" x14ac:dyDescent="0.2">
      <c r="A67" s="2" t="s">
        <v>69</v>
      </c>
      <c r="B67" s="2" t="s">
        <v>87</v>
      </c>
      <c r="C67" s="2" t="s">
        <v>1561</v>
      </c>
      <c r="D67" s="2" t="s">
        <v>1562</v>
      </c>
      <c r="E67" s="2" t="s">
        <v>228</v>
      </c>
      <c r="F67" s="2" t="s">
        <v>1563</v>
      </c>
      <c r="G67" s="2" t="s">
        <v>1564</v>
      </c>
      <c r="H67" s="2" t="s">
        <v>231</v>
      </c>
      <c r="I67" s="2" t="s">
        <v>2517</v>
      </c>
      <c r="J67" s="2" t="s">
        <v>73</v>
      </c>
      <c r="K67" s="2" t="s">
        <v>73</v>
      </c>
      <c r="L67" s="2" t="s">
        <v>233</v>
      </c>
      <c r="M67" s="2" t="s">
        <v>115</v>
      </c>
      <c r="N67" s="2" t="s">
        <v>686</v>
      </c>
      <c r="O67" s="2" t="s">
        <v>74</v>
      </c>
      <c r="P67" s="2" t="s">
        <v>77</v>
      </c>
      <c r="Q67" s="5">
        <v>1745</v>
      </c>
      <c r="R67" s="5">
        <v>1</v>
      </c>
      <c r="S67" s="5">
        <v>3737</v>
      </c>
      <c r="T67" s="5">
        <v>0</v>
      </c>
      <c r="U67" s="5">
        <v>65.210650000000001</v>
      </c>
      <c r="V67" s="6">
        <v>1.4999999999999999E-4</v>
      </c>
      <c r="W67" s="6">
        <v>5.4030000000000007E-4</v>
      </c>
      <c r="X67" s="6">
        <v>7.5099999999999996E-5</v>
      </c>
      <c r="Y67" s="2" t="s">
        <v>3</v>
      </c>
      <c r="Z67" s="47" t="s">
        <v>4</v>
      </c>
      <c r="AA67" s="47" t="s">
        <v>1</v>
      </c>
    </row>
    <row r="68" spans="1:27" x14ac:dyDescent="0.2">
      <c r="A68" s="2" t="s">
        <v>69</v>
      </c>
      <c r="B68" s="2" t="s">
        <v>87</v>
      </c>
      <c r="C68" s="2" t="s">
        <v>1565</v>
      </c>
      <c r="D68" s="2" t="s">
        <v>1566</v>
      </c>
      <c r="E68" s="2" t="s">
        <v>228</v>
      </c>
      <c r="F68" s="2" t="s">
        <v>1567</v>
      </c>
      <c r="G68" s="2" t="s">
        <v>1568</v>
      </c>
      <c r="H68" s="2" t="s">
        <v>231</v>
      </c>
      <c r="I68" s="2" t="s">
        <v>2517</v>
      </c>
      <c r="J68" s="2" t="s">
        <v>73</v>
      </c>
      <c r="K68" s="2" t="s">
        <v>73</v>
      </c>
      <c r="L68" s="2" t="s">
        <v>233</v>
      </c>
      <c r="M68" s="2" t="s">
        <v>115</v>
      </c>
      <c r="N68" s="2" t="s">
        <v>412</v>
      </c>
      <c r="O68" s="2" t="s">
        <v>74</v>
      </c>
      <c r="P68" s="2" t="s">
        <v>77</v>
      </c>
      <c r="Q68" s="5">
        <v>275</v>
      </c>
      <c r="R68" s="5">
        <v>1</v>
      </c>
      <c r="S68" s="5">
        <v>30600</v>
      </c>
      <c r="T68" s="5">
        <v>0</v>
      </c>
      <c r="U68" s="5">
        <v>84.15</v>
      </c>
      <c r="V68" s="6">
        <v>2.2300000000000003E-5</v>
      </c>
      <c r="W68" s="6">
        <v>6.9720000000000003E-4</v>
      </c>
      <c r="X68" s="6">
        <v>9.6900000000000011E-5</v>
      </c>
      <c r="Y68" s="2" t="s">
        <v>3</v>
      </c>
      <c r="Z68" s="47" t="s">
        <v>4</v>
      </c>
      <c r="AA68" s="47" t="s">
        <v>1</v>
      </c>
    </row>
    <row r="69" spans="1:27" x14ac:dyDescent="0.2">
      <c r="A69" s="2" t="s">
        <v>69</v>
      </c>
      <c r="B69" s="2" t="s">
        <v>87</v>
      </c>
      <c r="C69" s="2" t="s">
        <v>979</v>
      </c>
      <c r="D69" s="2" t="s">
        <v>980</v>
      </c>
      <c r="E69" s="2" t="s">
        <v>228</v>
      </c>
      <c r="F69" s="2" t="s">
        <v>1569</v>
      </c>
      <c r="G69" s="2" t="s">
        <v>1570</v>
      </c>
      <c r="H69" s="2" t="s">
        <v>231</v>
      </c>
      <c r="I69" s="2" t="s">
        <v>2517</v>
      </c>
      <c r="J69" s="2" t="s">
        <v>73</v>
      </c>
      <c r="K69" s="2" t="s">
        <v>73</v>
      </c>
      <c r="L69" s="2" t="s">
        <v>233</v>
      </c>
      <c r="M69" s="2" t="s">
        <v>115</v>
      </c>
      <c r="N69" s="2" t="s">
        <v>299</v>
      </c>
      <c r="O69" s="2" t="s">
        <v>74</v>
      </c>
      <c r="P69" s="2" t="s">
        <v>77</v>
      </c>
      <c r="Q69" s="5">
        <v>2</v>
      </c>
      <c r="R69" s="5">
        <v>1</v>
      </c>
      <c r="S69" s="5">
        <v>65930</v>
      </c>
      <c r="T69" s="5">
        <v>0</v>
      </c>
      <c r="U69" s="5">
        <v>1.3186</v>
      </c>
      <c r="V69" s="6">
        <v>2.9999999999999999E-7</v>
      </c>
      <c r="W69" s="6">
        <v>1.0900000000000001E-5</v>
      </c>
      <c r="X69" s="6">
        <v>1.4999999999999998E-6</v>
      </c>
      <c r="Y69" s="2" t="s">
        <v>3</v>
      </c>
      <c r="Z69" s="47" t="s">
        <v>4</v>
      </c>
      <c r="AA69" s="47" t="s">
        <v>1</v>
      </c>
    </row>
    <row r="70" spans="1:27" x14ac:dyDescent="0.2">
      <c r="A70" s="2" t="s">
        <v>69</v>
      </c>
      <c r="B70" s="2" t="s">
        <v>87</v>
      </c>
      <c r="C70" s="2" t="s">
        <v>1112</v>
      </c>
      <c r="D70" s="2" t="s">
        <v>1113</v>
      </c>
      <c r="E70" s="2" t="s">
        <v>228</v>
      </c>
      <c r="F70" s="2" t="s">
        <v>1112</v>
      </c>
      <c r="G70" s="2" t="s">
        <v>1571</v>
      </c>
      <c r="H70" s="2" t="s">
        <v>231</v>
      </c>
      <c r="I70" s="2" t="s">
        <v>2517</v>
      </c>
      <c r="J70" s="2" t="s">
        <v>73</v>
      </c>
      <c r="K70" s="2" t="s">
        <v>73</v>
      </c>
      <c r="L70" s="2" t="s">
        <v>233</v>
      </c>
      <c r="M70" s="2" t="s">
        <v>115</v>
      </c>
      <c r="N70" s="2" t="s">
        <v>251</v>
      </c>
      <c r="O70" s="2" t="s">
        <v>74</v>
      </c>
      <c r="P70" s="2" t="s">
        <v>77</v>
      </c>
      <c r="Q70" s="5">
        <v>9436</v>
      </c>
      <c r="R70" s="5">
        <v>1</v>
      </c>
      <c r="S70" s="5">
        <v>1535</v>
      </c>
      <c r="T70" s="5">
        <v>0</v>
      </c>
      <c r="U70" s="5">
        <v>144.8426</v>
      </c>
      <c r="V70" s="6">
        <v>5.0600000000000003E-5</v>
      </c>
      <c r="W70" s="6">
        <v>1.2001E-3</v>
      </c>
      <c r="X70" s="6">
        <v>1.6689999999999999E-4</v>
      </c>
      <c r="Y70" s="2" t="s">
        <v>3</v>
      </c>
      <c r="Z70" s="47" t="s">
        <v>4</v>
      </c>
      <c r="AA70" s="47" t="s">
        <v>1</v>
      </c>
    </row>
    <row r="71" spans="1:27" x14ac:dyDescent="0.2">
      <c r="A71" s="2" t="s">
        <v>69</v>
      </c>
      <c r="B71" s="2" t="s">
        <v>87</v>
      </c>
      <c r="C71" s="2" t="s">
        <v>1572</v>
      </c>
      <c r="D71" s="2" t="s">
        <v>1573</v>
      </c>
      <c r="E71" s="2" t="s">
        <v>228</v>
      </c>
      <c r="F71" s="2" t="s">
        <v>1572</v>
      </c>
      <c r="G71" s="2" t="s">
        <v>1574</v>
      </c>
      <c r="H71" s="2" t="s">
        <v>231</v>
      </c>
      <c r="I71" s="2" t="s">
        <v>2517</v>
      </c>
      <c r="J71" s="2" t="s">
        <v>73</v>
      </c>
      <c r="K71" s="2" t="s">
        <v>73</v>
      </c>
      <c r="L71" s="2" t="s">
        <v>233</v>
      </c>
      <c r="M71" s="2" t="s">
        <v>115</v>
      </c>
      <c r="N71" s="2" t="s">
        <v>1450</v>
      </c>
      <c r="O71" s="2" t="s">
        <v>74</v>
      </c>
      <c r="P71" s="2" t="s">
        <v>77</v>
      </c>
      <c r="Q71" s="5">
        <v>2668</v>
      </c>
      <c r="R71" s="5">
        <v>1</v>
      </c>
      <c r="S71" s="5">
        <v>6901</v>
      </c>
      <c r="T71" s="5">
        <v>2.161</v>
      </c>
      <c r="U71" s="5">
        <v>186.27976000000001</v>
      </c>
      <c r="V71" s="6">
        <v>4.1999999999999998E-5</v>
      </c>
      <c r="W71" s="6">
        <v>1.5434000000000001E-3</v>
      </c>
      <c r="X71" s="6">
        <v>2.1460000000000001E-4</v>
      </c>
      <c r="Y71" s="2" t="s">
        <v>3</v>
      </c>
      <c r="Z71" s="47" t="s">
        <v>4</v>
      </c>
      <c r="AA71" s="47" t="s">
        <v>1</v>
      </c>
    </row>
    <row r="72" spans="1:27" x14ac:dyDescent="0.2">
      <c r="A72" s="2" t="s">
        <v>69</v>
      </c>
      <c r="B72" s="2" t="s">
        <v>87</v>
      </c>
      <c r="C72" s="2" t="s">
        <v>1418</v>
      </c>
      <c r="D72" s="2" t="s">
        <v>1419</v>
      </c>
      <c r="E72" s="2" t="s">
        <v>228</v>
      </c>
      <c r="F72" s="2" t="s">
        <v>1418</v>
      </c>
      <c r="G72" s="2" t="s">
        <v>1420</v>
      </c>
      <c r="H72" s="2" t="s">
        <v>231</v>
      </c>
      <c r="I72" s="2" t="s">
        <v>2517</v>
      </c>
      <c r="J72" s="2" t="s">
        <v>73</v>
      </c>
      <c r="K72" s="2" t="s">
        <v>73</v>
      </c>
      <c r="L72" s="2" t="s">
        <v>233</v>
      </c>
      <c r="M72" s="2" t="s">
        <v>115</v>
      </c>
      <c r="N72" s="2" t="s">
        <v>478</v>
      </c>
      <c r="O72" s="2" t="s">
        <v>74</v>
      </c>
      <c r="P72" s="2" t="s">
        <v>77</v>
      </c>
      <c r="Q72" s="5">
        <v>127443.48</v>
      </c>
      <c r="R72" s="5">
        <v>1</v>
      </c>
      <c r="S72" s="5">
        <v>1909</v>
      </c>
      <c r="T72" s="5">
        <v>0</v>
      </c>
      <c r="U72" s="5">
        <v>2432.8960299999999</v>
      </c>
      <c r="V72" s="6">
        <v>1.03E-4</v>
      </c>
      <c r="W72" s="6">
        <v>2.01578E-2</v>
      </c>
      <c r="X72" s="6">
        <v>2.8027999999999998E-3</v>
      </c>
      <c r="Y72" s="2" t="s">
        <v>3</v>
      </c>
      <c r="Z72" s="47" t="s">
        <v>4</v>
      </c>
      <c r="AA72" s="47" t="s">
        <v>1</v>
      </c>
    </row>
    <row r="73" spans="1:27" x14ac:dyDescent="0.2">
      <c r="A73" s="2" t="s">
        <v>69</v>
      </c>
      <c r="B73" s="2" t="s">
        <v>87</v>
      </c>
      <c r="C73" s="2" t="s">
        <v>1575</v>
      </c>
      <c r="D73" s="2" t="s">
        <v>1576</v>
      </c>
      <c r="E73" s="2" t="s">
        <v>228</v>
      </c>
      <c r="F73" s="2" t="s">
        <v>1577</v>
      </c>
      <c r="G73" s="2" t="s">
        <v>1578</v>
      </c>
      <c r="H73" s="2" t="s">
        <v>231</v>
      </c>
      <c r="I73" s="2" t="s">
        <v>2517</v>
      </c>
      <c r="J73" s="2" t="s">
        <v>73</v>
      </c>
      <c r="K73" s="2" t="s">
        <v>73</v>
      </c>
      <c r="L73" s="2" t="s">
        <v>233</v>
      </c>
      <c r="M73" s="2" t="s">
        <v>115</v>
      </c>
      <c r="N73" s="2" t="s">
        <v>412</v>
      </c>
      <c r="O73" s="2" t="s">
        <v>74</v>
      </c>
      <c r="P73" s="2" t="s">
        <v>77</v>
      </c>
      <c r="Q73" s="5">
        <v>29696</v>
      </c>
      <c r="R73" s="5">
        <v>1</v>
      </c>
      <c r="S73" s="5">
        <v>207.6</v>
      </c>
      <c r="T73" s="5">
        <v>0</v>
      </c>
      <c r="U73" s="5">
        <v>61.648890000000002</v>
      </c>
      <c r="V73" s="6">
        <v>3.6190000000000001E-4</v>
      </c>
      <c r="W73" s="6">
        <v>5.1080000000000006E-4</v>
      </c>
      <c r="X73" s="6">
        <v>7.1000000000000005E-5</v>
      </c>
      <c r="Y73" s="2" t="s">
        <v>3</v>
      </c>
      <c r="Z73" s="47" t="s">
        <v>4</v>
      </c>
      <c r="AA73" s="47" t="s">
        <v>1</v>
      </c>
    </row>
    <row r="74" spans="1:27" x14ac:dyDescent="0.2">
      <c r="A74" s="2" t="s">
        <v>69</v>
      </c>
      <c r="B74" s="2" t="s">
        <v>87</v>
      </c>
      <c r="C74" s="2" t="s">
        <v>707</v>
      </c>
      <c r="D74" s="2" t="s">
        <v>708</v>
      </c>
      <c r="E74" s="2" t="s">
        <v>228</v>
      </c>
      <c r="F74" s="2" t="s">
        <v>1579</v>
      </c>
      <c r="G74" s="2" t="s">
        <v>1580</v>
      </c>
      <c r="H74" s="2" t="s">
        <v>231</v>
      </c>
      <c r="I74" s="2" t="s">
        <v>2517</v>
      </c>
      <c r="J74" s="2" t="s">
        <v>73</v>
      </c>
      <c r="K74" s="2" t="s">
        <v>73</v>
      </c>
      <c r="L74" s="2" t="s">
        <v>233</v>
      </c>
      <c r="M74" s="2" t="s">
        <v>115</v>
      </c>
      <c r="N74" s="2" t="s">
        <v>299</v>
      </c>
      <c r="O74" s="2" t="s">
        <v>74</v>
      </c>
      <c r="P74" s="2" t="s">
        <v>77</v>
      </c>
      <c r="Q74" s="5">
        <v>36484</v>
      </c>
      <c r="R74" s="5">
        <v>1</v>
      </c>
      <c r="S74" s="5">
        <v>661.9</v>
      </c>
      <c r="T74" s="5">
        <v>0</v>
      </c>
      <c r="U74" s="5">
        <v>241.48759000000001</v>
      </c>
      <c r="V74" s="6">
        <v>1.64E-4</v>
      </c>
      <c r="W74" s="6">
        <v>2.0008000000000001E-3</v>
      </c>
      <c r="X74" s="6">
        <v>2.7819999999999999E-4</v>
      </c>
      <c r="Y74" s="2" t="s">
        <v>3</v>
      </c>
      <c r="Z74" s="47" t="s">
        <v>4</v>
      </c>
      <c r="AA74" s="47" t="s">
        <v>1</v>
      </c>
    </row>
    <row r="75" spans="1:27" x14ac:dyDescent="0.2">
      <c r="A75" s="2" t="s">
        <v>69</v>
      </c>
      <c r="B75" s="2" t="s">
        <v>87</v>
      </c>
      <c r="C75" s="2" t="s">
        <v>1581</v>
      </c>
      <c r="D75" s="2" t="s">
        <v>1582</v>
      </c>
      <c r="E75" s="2" t="s">
        <v>228</v>
      </c>
      <c r="F75" s="2" t="s">
        <v>1581</v>
      </c>
      <c r="G75" s="2" t="s">
        <v>1583</v>
      </c>
      <c r="H75" s="2" t="s">
        <v>231</v>
      </c>
      <c r="I75" s="2" t="s">
        <v>2517</v>
      </c>
      <c r="J75" s="2" t="s">
        <v>73</v>
      </c>
      <c r="K75" s="2" t="s">
        <v>73</v>
      </c>
      <c r="L75" s="2" t="s">
        <v>233</v>
      </c>
      <c r="M75" s="2" t="s">
        <v>115</v>
      </c>
      <c r="N75" s="2" t="s">
        <v>234</v>
      </c>
      <c r="O75" s="2" t="s">
        <v>74</v>
      </c>
      <c r="P75" s="2" t="s">
        <v>77</v>
      </c>
      <c r="Q75" s="5">
        <v>11198</v>
      </c>
      <c r="R75" s="5">
        <v>1</v>
      </c>
      <c r="S75" s="5">
        <v>2997</v>
      </c>
      <c r="T75" s="5">
        <v>0</v>
      </c>
      <c r="U75" s="5">
        <v>335.60406</v>
      </c>
      <c r="V75" s="6">
        <v>5.4200000000000003E-5</v>
      </c>
      <c r="W75" s="6">
        <v>2.7805999999999998E-3</v>
      </c>
      <c r="X75" s="6">
        <v>3.8660000000000002E-4</v>
      </c>
      <c r="Y75" s="2" t="s">
        <v>3</v>
      </c>
      <c r="Z75" s="47" t="s">
        <v>4</v>
      </c>
      <c r="AA75" s="47" t="s">
        <v>1</v>
      </c>
    </row>
    <row r="76" spans="1:27" x14ac:dyDescent="0.2">
      <c r="A76" s="2" t="s">
        <v>69</v>
      </c>
      <c r="B76" s="2" t="s">
        <v>87</v>
      </c>
      <c r="C76" s="2" t="s">
        <v>1584</v>
      </c>
      <c r="D76" s="2" t="s">
        <v>1585</v>
      </c>
      <c r="E76" s="2" t="s">
        <v>228</v>
      </c>
      <c r="F76" s="2" t="s">
        <v>1586</v>
      </c>
      <c r="G76" s="2" t="s">
        <v>1587</v>
      </c>
      <c r="H76" s="2" t="s">
        <v>231</v>
      </c>
      <c r="I76" s="2" t="s">
        <v>2517</v>
      </c>
      <c r="J76" s="2" t="s">
        <v>73</v>
      </c>
      <c r="K76" s="2" t="s">
        <v>73</v>
      </c>
      <c r="L76" s="2" t="s">
        <v>233</v>
      </c>
      <c r="M76" s="2" t="s">
        <v>115</v>
      </c>
      <c r="N76" s="2" t="s">
        <v>1588</v>
      </c>
      <c r="O76" s="2" t="s">
        <v>74</v>
      </c>
      <c r="P76" s="2" t="s">
        <v>77</v>
      </c>
      <c r="Q76" s="5">
        <v>5892</v>
      </c>
      <c r="R76" s="5">
        <v>1</v>
      </c>
      <c r="S76" s="5">
        <v>1887</v>
      </c>
      <c r="T76" s="5">
        <v>0</v>
      </c>
      <c r="U76" s="5">
        <v>111.18204</v>
      </c>
      <c r="V76" s="6">
        <v>1.025E-4</v>
      </c>
      <c r="W76" s="6">
        <v>9.2119999999999995E-4</v>
      </c>
      <c r="X76" s="6">
        <v>1.281E-4</v>
      </c>
      <c r="Y76" s="2" t="s">
        <v>3</v>
      </c>
      <c r="Z76" s="47" t="s">
        <v>4</v>
      </c>
      <c r="AA76" s="47" t="s">
        <v>1</v>
      </c>
    </row>
    <row r="77" spans="1:27" x14ac:dyDescent="0.2">
      <c r="A77" s="2" t="s">
        <v>69</v>
      </c>
      <c r="B77" s="2" t="s">
        <v>87</v>
      </c>
      <c r="C77" s="2" t="s">
        <v>302</v>
      </c>
      <c r="D77" s="2" t="s">
        <v>303</v>
      </c>
      <c r="E77" s="2" t="s">
        <v>228</v>
      </c>
      <c r="F77" s="2" t="s">
        <v>1589</v>
      </c>
      <c r="G77" s="2" t="s">
        <v>1590</v>
      </c>
      <c r="H77" s="2" t="s">
        <v>231</v>
      </c>
      <c r="I77" s="2" t="s">
        <v>2517</v>
      </c>
      <c r="J77" s="2" t="s">
        <v>73</v>
      </c>
      <c r="K77" s="2" t="s">
        <v>73</v>
      </c>
      <c r="L77" s="2" t="s">
        <v>233</v>
      </c>
      <c r="M77" s="2" t="s">
        <v>115</v>
      </c>
      <c r="N77" s="2" t="s">
        <v>299</v>
      </c>
      <c r="O77" s="2" t="s">
        <v>74</v>
      </c>
      <c r="P77" s="2" t="s">
        <v>77</v>
      </c>
      <c r="Q77" s="5">
        <v>41</v>
      </c>
      <c r="R77" s="5">
        <v>1</v>
      </c>
      <c r="S77" s="5">
        <v>2837</v>
      </c>
      <c r="T77" s="5">
        <v>0</v>
      </c>
      <c r="U77" s="5">
        <v>1.16317</v>
      </c>
      <c r="V77" s="6">
        <v>9.9999999999999995E-7</v>
      </c>
      <c r="W77" s="6">
        <v>9.5999999999999996E-6</v>
      </c>
      <c r="X77" s="6">
        <v>1.2999999999999998E-6</v>
      </c>
      <c r="Y77" s="2" t="s">
        <v>3</v>
      </c>
      <c r="Z77" s="47" t="s">
        <v>4</v>
      </c>
      <c r="AA77" s="47" t="s">
        <v>1</v>
      </c>
    </row>
    <row r="78" spans="1:27" x14ac:dyDescent="0.2">
      <c r="A78" s="2" t="s">
        <v>69</v>
      </c>
      <c r="B78" s="2" t="s">
        <v>87</v>
      </c>
      <c r="C78" s="2" t="s">
        <v>1591</v>
      </c>
      <c r="D78" s="2" t="s">
        <v>1592</v>
      </c>
      <c r="E78" s="2" t="s">
        <v>228</v>
      </c>
      <c r="F78" s="2" t="s">
        <v>1593</v>
      </c>
      <c r="G78" s="2" t="s">
        <v>1594</v>
      </c>
      <c r="H78" s="2" t="s">
        <v>231</v>
      </c>
      <c r="I78" s="2" t="s">
        <v>2517</v>
      </c>
      <c r="J78" s="2" t="s">
        <v>73</v>
      </c>
      <c r="K78" s="2" t="s">
        <v>73</v>
      </c>
      <c r="L78" s="2" t="s">
        <v>233</v>
      </c>
      <c r="M78" s="2" t="s">
        <v>115</v>
      </c>
      <c r="N78" s="2" t="s">
        <v>1595</v>
      </c>
      <c r="O78" s="2" t="s">
        <v>74</v>
      </c>
      <c r="P78" s="2" t="s">
        <v>77</v>
      </c>
      <c r="Q78" s="5">
        <v>5230.6499999999996</v>
      </c>
      <c r="R78" s="5">
        <v>1</v>
      </c>
      <c r="S78" s="5">
        <v>5599</v>
      </c>
      <c r="T78" s="5">
        <v>0</v>
      </c>
      <c r="U78" s="5">
        <v>292.86408999999998</v>
      </c>
      <c r="V78" s="6">
        <v>4.4799999999999998E-5</v>
      </c>
      <c r="W78" s="6">
        <v>2.4264999999999998E-3</v>
      </c>
      <c r="X78" s="6">
        <v>3.3740000000000002E-4</v>
      </c>
      <c r="Y78" s="2" t="s">
        <v>3</v>
      </c>
      <c r="Z78" s="47" t="s">
        <v>4</v>
      </c>
      <c r="AA78" s="47" t="s">
        <v>1</v>
      </c>
    </row>
    <row r="79" spans="1:27" x14ac:dyDescent="0.2">
      <c r="A79" s="2" t="s">
        <v>69</v>
      </c>
      <c r="B79" s="2" t="s">
        <v>87</v>
      </c>
      <c r="C79" s="2" t="s">
        <v>585</v>
      </c>
      <c r="D79" s="2" t="s">
        <v>586</v>
      </c>
      <c r="E79" s="2" t="s">
        <v>228</v>
      </c>
      <c r="F79" s="2" t="s">
        <v>585</v>
      </c>
      <c r="G79" s="2" t="s">
        <v>1596</v>
      </c>
      <c r="H79" s="2" t="s">
        <v>231</v>
      </c>
      <c r="I79" s="2" t="s">
        <v>2517</v>
      </c>
      <c r="J79" s="2" t="s">
        <v>73</v>
      </c>
      <c r="K79" s="2" t="s">
        <v>73</v>
      </c>
      <c r="L79" s="2" t="s">
        <v>233</v>
      </c>
      <c r="M79" s="2" t="s">
        <v>115</v>
      </c>
      <c r="N79" s="2" t="s">
        <v>589</v>
      </c>
      <c r="O79" s="2" t="s">
        <v>74</v>
      </c>
      <c r="P79" s="2" t="s">
        <v>77</v>
      </c>
      <c r="Q79" s="5">
        <v>270</v>
      </c>
      <c r="R79" s="5">
        <v>1</v>
      </c>
      <c r="S79" s="5">
        <v>20500</v>
      </c>
      <c r="T79" s="5">
        <v>0</v>
      </c>
      <c r="U79" s="5">
        <v>55.35</v>
      </c>
      <c r="V79" s="6">
        <v>2.1299999999999999E-5</v>
      </c>
      <c r="W79" s="6">
        <v>4.5859999999999998E-4</v>
      </c>
      <c r="X79" s="6">
        <v>6.3800000000000006E-5</v>
      </c>
      <c r="Y79" s="2" t="s">
        <v>3</v>
      </c>
      <c r="Z79" s="47" t="s">
        <v>4</v>
      </c>
      <c r="AA79" s="47" t="s">
        <v>1</v>
      </c>
    </row>
    <row r="80" spans="1:27" x14ac:dyDescent="0.2">
      <c r="A80" s="2" t="s">
        <v>69</v>
      </c>
      <c r="B80" s="2" t="s">
        <v>87</v>
      </c>
      <c r="C80" s="2" t="s">
        <v>1421</v>
      </c>
      <c r="D80" s="2" t="s">
        <v>1422</v>
      </c>
      <c r="E80" s="2" t="s">
        <v>228</v>
      </c>
      <c r="F80" s="2" t="s">
        <v>1421</v>
      </c>
      <c r="G80" s="2" t="s">
        <v>1423</v>
      </c>
      <c r="H80" s="2" t="s">
        <v>231</v>
      </c>
      <c r="I80" s="2" t="s">
        <v>2517</v>
      </c>
      <c r="J80" s="2" t="s">
        <v>73</v>
      </c>
      <c r="K80" s="2" t="s">
        <v>73</v>
      </c>
      <c r="L80" s="2" t="s">
        <v>233</v>
      </c>
      <c r="M80" s="2" t="s">
        <v>115</v>
      </c>
      <c r="N80" s="2" t="s">
        <v>478</v>
      </c>
      <c r="O80" s="2" t="s">
        <v>74</v>
      </c>
      <c r="P80" s="2" t="s">
        <v>77</v>
      </c>
      <c r="Q80" s="5">
        <v>14294</v>
      </c>
      <c r="R80" s="5">
        <v>1</v>
      </c>
      <c r="S80" s="5">
        <v>13080</v>
      </c>
      <c r="T80" s="5">
        <v>0</v>
      </c>
      <c r="U80" s="5">
        <v>1869.6551999999999</v>
      </c>
      <c r="V80" s="6">
        <v>5.5300000000000002E-5</v>
      </c>
      <c r="W80" s="6">
        <v>1.5491E-2</v>
      </c>
      <c r="X80" s="6">
        <v>2.1538999999999998E-3</v>
      </c>
      <c r="Y80" s="2" t="s">
        <v>3</v>
      </c>
      <c r="Z80" s="47" t="s">
        <v>4</v>
      </c>
      <c r="AA80" s="47" t="s">
        <v>1</v>
      </c>
    </row>
    <row r="81" spans="1:27" x14ac:dyDescent="0.2">
      <c r="A81" s="2" t="s">
        <v>69</v>
      </c>
      <c r="B81" s="2" t="s">
        <v>87</v>
      </c>
      <c r="C81" s="2" t="s">
        <v>788</v>
      </c>
      <c r="D81" s="2" t="s">
        <v>789</v>
      </c>
      <c r="E81" s="2" t="s">
        <v>228</v>
      </c>
      <c r="F81" s="2" t="s">
        <v>788</v>
      </c>
      <c r="G81" s="2" t="s">
        <v>1424</v>
      </c>
      <c r="H81" s="2" t="s">
        <v>231</v>
      </c>
      <c r="I81" s="2" t="s">
        <v>2517</v>
      </c>
      <c r="J81" s="2" t="s">
        <v>73</v>
      </c>
      <c r="K81" s="2" t="s">
        <v>73</v>
      </c>
      <c r="L81" s="2" t="s">
        <v>233</v>
      </c>
      <c r="M81" s="2" t="s">
        <v>115</v>
      </c>
      <c r="N81" s="2" t="s">
        <v>589</v>
      </c>
      <c r="O81" s="2" t="s">
        <v>74</v>
      </c>
      <c r="P81" s="2" t="s">
        <v>77</v>
      </c>
      <c r="Q81" s="5">
        <v>13150</v>
      </c>
      <c r="R81" s="5">
        <v>1</v>
      </c>
      <c r="S81" s="5">
        <v>703.3</v>
      </c>
      <c r="T81" s="5">
        <v>0</v>
      </c>
      <c r="U81" s="5">
        <v>92.483949999999993</v>
      </c>
      <c r="V81" s="6">
        <v>2.3999999999999997E-5</v>
      </c>
      <c r="W81" s="6">
        <v>7.6630000000000003E-4</v>
      </c>
      <c r="X81" s="6">
        <v>1.065E-4</v>
      </c>
      <c r="Y81" s="2" t="s">
        <v>3</v>
      </c>
      <c r="Z81" s="47" t="s">
        <v>4</v>
      </c>
      <c r="AA81" s="47" t="s">
        <v>1</v>
      </c>
    </row>
    <row r="82" spans="1:27" x14ac:dyDescent="0.2">
      <c r="A82" s="2" t="s">
        <v>69</v>
      </c>
      <c r="B82" s="2" t="s">
        <v>87</v>
      </c>
      <c r="C82" s="2" t="s">
        <v>1015</v>
      </c>
      <c r="D82" s="2" t="s">
        <v>1016</v>
      </c>
      <c r="E82" s="2" t="s">
        <v>228</v>
      </c>
      <c r="F82" s="2" t="s">
        <v>1425</v>
      </c>
      <c r="G82" s="2" t="s">
        <v>1426</v>
      </c>
      <c r="H82" s="2" t="s">
        <v>231</v>
      </c>
      <c r="I82" s="2" t="s">
        <v>2517</v>
      </c>
      <c r="J82" s="2" t="s">
        <v>73</v>
      </c>
      <c r="K82" s="2" t="s">
        <v>73</v>
      </c>
      <c r="L82" s="2" t="s">
        <v>233</v>
      </c>
      <c r="M82" s="2" t="s">
        <v>115</v>
      </c>
      <c r="N82" s="2" t="s">
        <v>299</v>
      </c>
      <c r="O82" s="2" t="s">
        <v>74</v>
      </c>
      <c r="P82" s="2" t="s">
        <v>77</v>
      </c>
      <c r="Q82" s="5">
        <v>80</v>
      </c>
      <c r="R82" s="5">
        <v>1</v>
      </c>
      <c r="S82" s="5">
        <v>1391</v>
      </c>
      <c r="T82" s="5">
        <v>0</v>
      </c>
      <c r="U82" s="5">
        <v>1.1128</v>
      </c>
      <c r="V82" s="6">
        <v>4.0000000000000003E-7</v>
      </c>
      <c r="W82" s="6">
        <v>9.2E-6</v>
      </c>
      <c r="X82" s="6">
        <v>1.2999999999999998E-6</v>
      </c>
      <c r="Y82" s="2" t="s">
        <v>3</v>
      </c>
      <c r="Z82" s="47" t="s">
        <v>4</v>
      </c>
      <c r="AA82" s="47" t="s">
        <v>1</v>
      </c>
    </row>
    <row r="83" spans="1:27" x14ac:dyDescent="0.2">
      <c r="A83" s="2" t="s">
        <v>69</v>
      </c>
      <c r="B83" s="2" t="s">
        <v>87</v>
      </c>
      <c r="C83" s="2" t="s">
        <v>1427</v>
      </c>
      <c r="D83" s="2" t="s">
        <v>1428</v>
      </c>
      <c r="E83" s="2" t="s">
        <v>228</v>
      </c>
      <c r="F83" s="2" t="s">
        <v>1429</v>
      </c>
      <c r="G83" s="2" t="s">
        <v>1430</v>
      </c>
      <c r="H83" s="2" t="s">
        <v>231</v>
      </c>
      <c r="I83" s="2" t="s">
        <v>2517</v>
      </c>
      <c r="J83" s="2" t="s">
        <v>73</v>
      </c>
      <c r="K83" s="2" t="s">
        <v>73</v>
      </c>
      <c r="L83" s="2" t="s">
        <v>233</v>
      </c>
      <c r="M83" s="2" t="s">
        <v>115</v>
      </c>
      <c r="N83" s="2" t="s">
        <v>478</v>
      </c>
      <c r="O83" s="2" t="s">
        <v>74</v>
      </c>
      <c r="P83" s="2" t="s">
        <v>77</v>
      </c>
      <c r="Q83" s="5">
        <v>4775</v>
      </c>
      <c r="R83" s="5">
        <v>1</v>
      </c>
      <c r="S83" s="5">
        <v>14410</v>
      </c>
      <c r="T83" s="5">
        <v>0</v>
      </c>
      <c r="U83" s="5">
        <v>688.07749999999999</v>
      </c>
      <c r="V83" s="6">
        <v>4.7499999999999996E-5</v>
      </c>
      <c r="W83" s="6">
        <v>5.7010999999999997E-3</v>
      </c>
      <c r="X83" s="6">
        <v>7.9269999999999992E-4</v>
      </c>
      <c r="Y83" s="2" t="s">
        <v>3</v>
      </c>
      <c r="Z83" s="47" t="s">
        <v>4</v>
      </c>
      <c r="AA83" s="47" t="s">
        <v>1</v>
      </c>
    </row>
    <row r="84" spans="1:27" x14ac:dyDescent="0.2">
      <c r="A84" s="2" t="s">
        <v>69</v>
      </c>
      <c r="B84" s="2" t="s">
        <v>87</v>
      </c>
      <c r="C84" s="2" t="s">
        <v>1431</v>
      </c>
      <c r="D84" s="2" t="s">
        <v>1432</v>
      </c>
      <c r="E84" s="2" t="s">
        <v>228</v>
      </c>
      <c r="F84" s="2" t="s">
        <v>1431</v>
      </c>
      <c r="G84" s="2" t="s">
        <v>1433</v>
      </c>
      <c r="H84" s="2" t="s">
        <v>231</v>
      </c>
      <c r="I84" s="2" t="s">
        <v>2517</v>
      </c>
      <c r="J84" s="2" t="s">
        <v>73</v>
      </c>
      <c r="K84" s="2" t="s">
        <v>73</v>
      </c>
      <c r="L84" s="2" t="s">
        <v>233</v>
      </c>
      <c r="M84" s="2" t="s">
        <v>115</v>
      </c>
      <c r="N84" s="2" t="s">
        <v>1434</v>
      </c>
      <c r="O84" s="2" t="s">
        <v>74</v>
      </c>
      <c r="P84" s="2" t="s">
        <v>77</v>
      </c>
      <c r="Q84" s="5">
        <v>2106</v>
      </c>
      <c r="R84" s="5">
        <v>1</v>
      </c>
      <c r="S84" s="5">
        <v>66410</v>
      </c>
      <c r="T84" s="5">
        <v>3.9582000000000002</v>
      </c>
      <c r="U84" s="5">
        <v>1402.5528300000001</v>
      </c>
      <c r="V84" s="6">
        <v>4.7299999999999998E-5</v>
      </c>
      <c r="W84" s="6">
        <v>1.16209E-2</v>
      </c>
      <c r="X84" s="6">
        <v>1.6157999999999999E-3</v>
      </c>
      <c r="Y84" s="2" t="s">
        <v>3</v>
      </c>
      <c r="Z84" s="47" t="s">
        <v>4</v>
      </c>
      <c r="AA84" s="47" t="s">
        <v>1</v>
      </c>
    </row>
    <row r="85" spans="1:27" x14ac:dyDescent="0.2">
      <c r="A85" s="2" t="s">
        <v>69</v>
      </c>
      <c r="B85" s="2" t="s">
        <v>87</v>
      </c>
      <c r="C85" s="2" t="s">
        <v>416</v>
      </c>
      <c r="D85" s="2" t="s">
        <v>417</v>
      </c>
      <c r="E85" s="2" t="s">
        <v>228</v>
      </c>
      <c r="F85" s="2" t="s">
        <v>1597</v>
      </c>
      <c r="G85" s="2" t="s">
        <v>1598</v>
      </c>
      <c r="H85" s="2" t="s">
        <v>231</v>
      </c>
      <c r="I85" s="2" t="s">
        <v>2517</v>
      </c>
      <c r="J85" s="2" t="s">
        <v>73</v>
      </c>
      <c r="K85" s="2" t="s">
        <v>73</v>
      </c>
      <c r="L85" s="2" t="s">
        <v>233</v>
      </c>
      <c r="M85" s="2" t="s">
        <v>115</v>
      </c>
      <c r="N85" s="2" t="s">
        <v>299</v>
      </c>
      <c r="O85" s="2" t="s">
        <v>74</v>
      </c>
      <c r="P85" s="2" t="s">
        <v>77</v>
      </c>
      <c r="Q85" s="5">
        <v>29960</v>
      </c>
      <c r="R85" s="5">
        <v>1</v>
      </c>
      <c r="S85" s="5">
        <v>2350</v>
      </c>
      <c r="T85" s="5">
        <v>0</v>
      </c>
      <c r="U85" s="5">
        <v>704.06</v>
      </c>
      <c r="V85" s="6">
        <v>1.6670000000000001E-4</v>
      </c>
      <c r="W85" s="6">
        <v>5.8335000000000001E-3</v>
      </c>
      <c r="X85" s="6">
        <v>8.1110000000000004E-4</v>
      </c>
      <c r="Y85" s="2" t="s">
        <v>3</v>
      </c>
      <c r="Z85" s="47" t="s">
        <v>4</v>
      </c>
      <c r="AA85" s="47" t="s">
        <v>1</v>
      </c>
    </row>
    <row r="86" spans="1:27" x14ac:dyDescent="0.2">
      <c r="A86" s="2" t="s">
        <v>69</v>
      </c>
      <c r="B86" s="2" t="s">
        <v>87</v>
      </c>
      <c r="C86" s="2" t="s">
        <v>1599</v>
      </c>
      <c r="D86" s="2" t="s">
        <v>1600</v>
      </c>
      <c r="E86" s="2" t="s">
        <v>228</v>
      </c>
      <c r="F86" s="2" t="s">
        <v>1601</v>
      </c>
      <c r="G86" s="2" t="s">
        <v>1602</v>
      </c>
      <c r="H86" s="2" t="s">
        <v>231</v>
      </c>
      <c r="I86" s="2" t="s">
        <v>2517</v>
      </c>
      <c r="J86" s="2" t="s">
        <v>73</v>
      </c>
      <c r="K86" s="2" t="s">
        <v>73</v>
      </c>
      <c r="L86" s="2" t="s">
        <v>233</v>
      </c>
      <c r="M86" s="2" t="s">
        <v>115</v>
      </c>
      <c r="N86" s="2" t="s">
        <v>234</v>
      </c>
      <c r="O86" s="2" t="s">
        <v>74</v>
      </c>
      <c r="P86" s="2" t="s">
        <v>77</v>
      </c>
      <c r="Q86" s="5">
        <v>4035</v>
      </c>
      <c r="R86" s="5">
        <v>1</v>
      </c>
      <c r="S86" s="5">
        <v>8960</v>
      </c>
      <c r="T86" s="5">
        <v>0</v>
      </c>
      <c r="U86" s="5">
        <v>361.536</v>
      </c>
      <c r="V86" s="6">
        <v>6.5099999999999997E-5</v>
      </c>
      <c r="W86" s="6">
        <v>2.9954999999999999E-3</v>
      </c>
      <c r="X86" s="6">
        <v>4.1649999999999999E-4</v>
      </c>
      <c r="Y86" s="2" t="s">
        <v>3</v>
      </c>
      <c r="Z86" s="47" t="s">
        <v>4</v>
      </c>
      <c r="AA86" s="47" t="s">
        <v>1</v>
      </c>
    </row>
    <row r="87" spans="1:27" x14ac:dyDescent="0.2">
      <c r="A87" s="2" t="s">
        <v>69</v>
      </c>
      <c r="B87" s="2" t="s">
        <v>87</v>
      </c>
      <c r="C87" s="2" t="s">
        <v>308</v>
      </c>
      <c r="D87" s="2" t="s">
        <v>309</v>
      </c>
      <c r="E87" s="2" t="s">
        <v>228</v>
      </c>
      <c r="F87" s="2" t="s">
        <v>1435</v>
      </c>
      <c r="G87" s="2" t="s">
        <v>1436</v>
      </c>
      <c r="H87" s="2" t="s">
        <v>231</v>
      </c>
      <c r="I87" s="2" t="s">
        <v>2517</v>
      </c>
      <c r="J87" s="2" t="s">
        <v>73</v>
      </c>
      <c r="K87" s="2" t="s">
        <v>73</v>
      </c>
      <c r="L87" s="2" t="s">
        <v>233</v>
      </c>
      <c r="M87" s="2" t="s">
        <v>115</v>
      </c>
      <c r="N87" s="2" t="s">
        <v>244</v>
      </c>
      <c r="O87" s="2" t="s">
        <v>74</v>
      </c>
      <c r="P87" s="2" t="s">
        <v>77</v>
      </c>
      <c r="Q87" s="5">
        <v>112.16</v>
      </c>
      <c r="R87" s="5">
        <v>1</v>
      </c>
      <c r="S87" s="5">
        <v>881.8</v>
      </c>
      <c r="T87" s="5">
        <v>0</v>
      </c>
      <c r="U87" s="5">
        <v>0.98902000000000001</v>
      </c>
      <c r="V87" s="6">
        <v>5.9999999999999997E-7</v>
      </c>
      <c r="W87" s="6">
        <v>8.1999999999999994E-6</v>
      </c>
      <c r="X87" s="6">
        <v>1.1000000000000001E-6</v>
      </c>
      <c r="Y87" s="2" t="s">
        <v>3</v>
      </c>
      <c r="Z87" s="47" t="s">
        <v>4</v>
      </c>
      <c r="AA87" s="47" t="s">
        <v>1</v>
      </c>
    </row>
    <row r="88" spans="1:27" x14ac:dyDescent="0.2">
      <c r="A88" s="2" t="s">
        <v>69</v>
      </c>
      <c r="B88" s="2" t="s">
        <v>87</v>
      </c>
      <c r="C88" s="2" t="s">
        <v>1603</v>
      </c>
      <c r="D88" s="2" t="s">
        <v>1604</v>
      </c>
      <c r="E88" s="2" t="s">
        <v>228</v>
      </c>
      <c r="F88" s="2" t="s">
        <v>1605</v>
      </c>
      <c r="G88" s="2" t="s">
        <v>1606</v>
      </c>
      <c r="H88" s="2" t="s">
        <v>231</v>
      </c>
      <c r="I88" s="2" t="s">
        <v>2517</v>
      </c>
      <c r="J88" s="2" t="s">
        <v>73</v>
      </c>
      <c r="K88" s="2" t="s">
        <v>73</v>
      </c>
      <c r="L88" s="2" t="s">
        <v>233</v>
      </c>
      <c r="M88" s="2" t="s">
        <v>115</v>
      </c>
      <c r="N88" s="2" t="s">
        <v>1607</v>
      </c>
      <c r="O88" s="2" t="s">
        <v>74</v>
      </c>
      <c r="P88" s="2" t="s">
        <v>77</v>
      </c>
      <c r="Q88" s="5">
        <v>5024</v>
      </c>
      <c r="R88" s="5">
        <v>1</v>
      </c>
      <c r="S88" s="5">
        <v>1681</v>
      </c>
      <c r="T88" s="5">
        <v>0</v>
      </c>
      <c r="U88" s="5">
        <v>84.453440000000001</v>
      </c>
      <c r="V88" s="6">
        <v>8.81E-5</v>
      </c>
      <c r="W88" s="6">
        <v>6.9970000000000004E-4</v>
      </c>
      <c r="X88" s="6">
        <v>9.7300000000000007E-5</v>
      </c>
      <c r="Y88" s="2" t="s">
        <v>3</v>
      </c>
      <c r="Z88" s="47" t="s">
        <v>4</v>
      </c>
      <c r="AA88" s="47" t="s">
        <v>1</v>
      </c>
    </row>
    <row r="89" spans="1:27" x14ac:dyDescent="0.2">
      <c r="A89" s="2" t="s">
        <v>69</v>
      </c>
      <c r="B89" s="2" t="s">
        <v>87</v>
      </c>
      <c r="C89" s="2" t="s">
        <v>1608</v>
      </c>
      <c r="D89" s="2" t="s">
        <v>1609</v>
      </c>
      <c r="E89" s="2" t="s">
        <v>228</v>
      </c>
      <c r="F89" s="2" t="s">
        <v>1608</v>
      </c>
      <c r="G89" s="2" t="s">
        <v>1610</v>
      </c>
      <c r="H89" s="2" t="s">
        <v>231</v>
      </c>
      <c r="I89" s="2" t="s">
        <v>2517</v>
      </c>
      <c r="J89" s="2" t="s">
        <v>73</v>
      </c>
      <c r="K89" s="2" t="s">
        <v>73</v>
      </c>
      <c r="L89" s="2" t="s">
        <v>233</v>
      </c>
      <c r="M89" s="2" t="s">
        <v>115</v>
      </c>
      <c r="N89" s="2" t="s">
        <v>589</v>
      </c>
      <c r="O89" s="2" t="s">
        <v>74</v>
      </c>
      <c r="P89" s="2" t="s">
        <v>77</v>
      </c>
      <c r="Q89" s="5">
        <v>6815</v>
      </c>
      <c r="R89" s="5">
        <v>1</v>
      </c>
      <c r="S89" s="5">
        <v>1549</v>
      </c>
      <c r="T89" s="5">
        <v>0</v>
      </c>
      <c r="U89" s="5">
        <v>105.56435</v>
      </c>
      <c r="V89" s="6">
        <v>3.2299999999999999E-5</v>
      </c>
      <c r="W89" s="6">
        <v>8.7470000000000007E-4</v>
      </c>
      <c r="X89" s="6">
        <v>1.216E-4</v>
      </c>
      <c r="Y89" s="2" t="s">
        <v>3</v>
      </c>
      <c r="Z89" s="47" t="s">
        <v>4</v>
      </c>
      <c r="AA89" s="47" t="s">
        <v>1</v>
      </c>
    </row>
    <row r="90" spans="1:27" x14ac:dyDescent="0.2">
      <c r="A90" s="2" t="s">
        <v>69</v>
      </c>
      <c r="B90" s="2" t="s">
        <v>87</v>
      </c>
      <c r="C90" s="2" t="s">
        <v>508</v>
      </c>
      <c r="D90" s="2" t="s">
        <v>509</v>
      </c>
      <c r="E90" s="2" t="s">
        <v>228</v>
      </c>
      <c r="F90" s="2" t="s">
        <v>1437</v>
      </c>
      <c r="G90" s="2" t="s">
        <v>1438</v>
      </c>
      <c r="H90" s="2" t="s">
        <v>231</v>
      </c>
      <c r="I90" s="2" t="s">
        <v>2517</v>
      </c>
      <c r="J90" s="2" t="s">
        <v>73</v>
      </c>
      <c r="K90" s="2" t="s">
        <v>73</v>
      </c>
      <c r="L90" s="2" t="s">
        <v>233</v>
      </c>
      <c r="M90" s="2" t="s">
        <v>115</v>
      </c>
      <c r="N90" s="2" t="s">
        <v>478</v>
      </c>
      <c r="O90" s="2" t="s">
        <v>74</v>
      </c>
      <c r="P90" s="2" t="s">
        <v>77</v>
      </c>
      <c r="Q90" s="5">
        <v>110687</v>
      </c>
      <c r="R90" s="5">
        <v>1</v>
      </c>
      <c r="S90" s="5">
        <v>3365</v>
      </c>
      <c r="T90" s="5">
        <v>0</v>
      </c>
      <c r="U90" s="5">
        <v>3724.6175499999999</v>
      </c>
      <c r="V90" s="6">
        <v>8.2699999999999991E-5</v>
      </c>
      <c r="W90" s="6">
        <v>3.08603E-2</v>
      </c>
      <c r="X90" s="6">
        <v>4.2909000000000003E-3</v>
      </c>
      <c r="Y90" s="2" t="s">
        <v>3</v>
      </c>
      <c r="Z90" s="47" t="s">
        <v>4</v>
      </c>
      <c r="AA90" s="47" t="s">
        <v>1</v>
      </c>
    </row>
    <row r="91" spans="1:27" x14ac:dyDescent="0.2">
      <c r="A91" s="2" t="s">
        <v>69</v>
      </c>
      <c r="B91" s="2" t="s">
        <v>87</v>
      </c>
      <c r="C91" s="2" t="s">
        <v>352</v>
      </c>
      <c r="D91" s="2" t="s">
        <v>353</v>
      </c>
      <c r="E91" s="2" t="s">
        <v>228</v>
      </c>
      <c r="F91" s="2" t="s">
        <v>352</v>
      </c>
      <c r="G91" s="2" t="s">
        <v>1439</v>
      </c>
      <c r="H91" s="2" t="s">
        <v>231</v>
      </c>
      <c r="I91" s="2" t="s">
        <v>2517</v>
      </c>
      <c r="J91" s="2" t="s">
        <v>73</v>
      </c>
      <c r="K91" s="2" t="s">
        <v>73</v>
      </c>
      <c r="L91" s="2" t="s">
        <v>233</v>
      </c>
      <c r="M91" s="2" t="s">
        <v>115</v>
      </c>
      <c r="N91" s="2" t="s">
        <v>299</v>
      </c>
      <c r="O91" s="2" t="s">
        <v>74</v>
      </c>
      <c r="P91" s="2" t="s">
        <v>77</v>
      </c>
      <c r="Q91" s="5">
        <v>39575</v>
      </c>
      <c r="R91" s="5">
        <v>1</v>
      </c>
      <c r="S91" s="5">
        <v>1510</v>
      </c>
      <c r="T91" s="5">
        <v>0</v>
      </c>
      <c r="U91" s="5">
        <v>597.58249999999998</v>
      </c>
      <c r="V91" s="6">
        <v>8.3899999999999993E-5</v>
      </c>
      <c r="W91" s="6">
        <v>4.9513000000000005E-3</v>
      </c>
      <c r="X91" s="6">
        <v>6.8840000000000004E-4</v>
      </c>
      <c r="Y91" s="2" t="s">
        <v>3</v>
      </c>
      <c r="Z91" s="47" t="s">
        <v>4</v>
      </c>
      <c r="AA91" s="47" t="s">
        <v>1</v>
      </c>
    </row>
    <row r="92" spans="1:27" x14ac:dyDescent="0.2">
      <c r="A92" s="2" t="s">
        <v>69</v>
      </c>
      <c r="B92" s="2" t="s">
        <v>87</v>
      </c>
      <c r="C92" s="2" t="s">
        <v>395</v>
      </c>
      <c r="D92" s="2" t="s">
        <v>396</v>
      </c>
      <c r="E92" s="2" t="s">
        <v>228</v>
      </c>
      <c r="F92" s="2" t="s">
        <v>1440</v>
      </c>
      <c r="G92" s="2" t="s">
        <v>1441</v>
      </c>
      <c r="H92" s="2" t="s">
        <v>231</v>
      </c>
      <c r="I92" s="2" t="s">
        <v>2517</v>
      </c>
      <c r="J92" s="2" t="s">
        <v>73</v>
      </c>
      <c r="K92" s="2" t="s">
        <v>73</v>
      </c>
      <c r="L92" s="2" t="s">
        <v>233</v>
      </c>
      <c r="M92" s="2" t="s">
        <v>115</v>
      </c>
      <c r="N92" s="2" t="s">
        <v>299</v>
      </c>
      <c r="O92" s="2" t="s">
        <v>74</v>
      </c>
      <c r="P92" s="2" t="s">
        <v>77</v>
      </c>
      <c r="Q92" s="5">
        <v>5383.96</v>
      </c>
      <c r="R92" s="5">
        <v>1</v>
      </c>
      <c r="S92" s="5">
        <v>24710</v>
      </c>
      <c r="T92" s="5">
        <v>0</v>
      </c>
      <c r="U92" s="5">
        <v>1330.3765100000001</v>
      </c>
      <c r="V92" s="6">
        <v>1.132E-4</v>
      </c>
      <c r="W92" s="6">
        <v>1.1022799999999999E-2</v>
      </c>
      <c r="X92" s="6">
        <v>1.5326000000000001E-3</v>
      </c>
      <c r="Y92" s="2" t="s">
        <v>3</v>
      </c>
      <c r="Z92" s="47" t="s">
        <v>4</v>
      </c>
      <c r="AA92" s="47" t="s">
        <v>1</v>
      </c>
    </row>
    <row r="93" spans="1:27" x14ac:dyDescent="0.2">
      <c r="A93" s="2" t="s">
        <v>69</v>
      </c>
      <c r="B93" s="2" t="s">
        <v>87</v>
      </c>
      <c r="C93" s="2" t="s">
        <v>1611</v>
      </c>
      <c r="D93" s="2" t="s">
        <v>1612</v>
      </c>
      <c r="E93" s="2" t="s">
        <v>228</v>
      </c>
      <c r="F93" s="2" t="s">
        <v>1613</v>
      </c>
      <c r="G93" s="2" t="s">
        <v>1614</v>
      </c>
      <c r="H93" s="2" t="s">
        <v>231</v>
      </c>
      <c r="I93" s="2" t="s">
        <v>2517</v>
      </c>
      <c r="J93" s="2" t="s">
        <v>73</v>
      </c>
      <c r="K93" s="2" t="s">
        <v>73</v>
      </c>
      <c r="L93" s="2" t="s">
        <v>233</v>
      </c>
      <c r="M93" s="2" t="s">
        <v>115</v>
      </c>
      <c r="N93" s="2" t="s">
        <v>412</v>
      </c>
      <c r="O93" s="2" t="s">
        <v>74</v>
      </c>
      <c r="P93" s="2" t="s">
        <v>77</v>
      </c>
      <c r="Q93" s="5">
        <v>994</v>
      </c>
      <c r="R93" s="5">
        <v>1</v>
      </c>
      <c r="S93" s="5">
        <v>12610</v>
      </c>
      <c r="T93" s="5">
        <v>0</v>
      </c>
      <c r="U93" s="5">
        <v>125.3434</v>
      </c>
      <c r="V93" s="6">
        <v>1.0410000000000001E-4</v>
      </c>
      <c r="W93" s="6">
        <v>1.0384999999999999E-3</v>
      </c>
      <c r="X93" s="6">
        <v>1.4439999999999999E-4</v>
      </c>
      <c r="Y93" s="2" t="s">
        <v>3</v>
      </c>
      <c r="Z93" s="47" t="s">
        <v>4</v>
      </c>
      <c r="AA93" s="47" t="s">
        <v>1</v>
      </c>
    </row>
    <row r="94" spans="1:27" x14ac:dyDescent="0.2">
      <c r="A94" s="2" t="s">
        <v>69</v>
      </c>
      <c r="B94" s="2" t="s">
        <v>87</v>
      </c>
      <c r="C94" s="2" t="s">
        <v>1010</v>
      </c>
      <c r="D94" s="2" t="s">
        <v>1011</v>
      </c>
      <c r="E94" s="2" t="s">
        <v>228</v>
      </c>
      <c r="F94" s="2" t="s">
        <v>1615</v>
      </c>
      <c r="G94" s="2" t="s">
        <v>1616</v>
      </c>
      <c r="H94" s="2" t="s">
        <v>231</v>
      </c>
      <c r="I94" s="2" t="s">
        <v>2517</v>
      </c>
      <c r="J94" s="2" t="s">
        <v>73</v>
      </c>
      <c r="K94" s="2" t="s">
        <v>73</v>
      </c>
      <c r="L94" s="2" t="s">
        <v>233</v>
      </c>
      <c r="M94" s="2" t="s">
        <v>115</v>
      </c>
      <c r="N94" s="2" t="s">
        <v>299</v>
      </c>
      <c r="O94" s="2" t="s">
        <v>74</v>
      </c>
      <c r="P94" s="2" t="s">
        <v>77</v>
      </c>
      <c r="Q94" s="5">
        <v>461</v>
      </c>
      <c r="R94" s="5">
        <v>1</v>
      </c>
      <c r="S94" s="5">
        <v>25430</v>
      </c>
      <c r="T94" s="5">
        <v>0</v>
      </c>
      <c r="U94" s="5">
        <v>117.2323</v>
      </c>
      <c r="V94" s="6">
        <v>3.7700000000000002E-5</v>
      </c>
      <c r="W94" s="6">
        <v>9.7129999999999992E-4</v>
      </c>
      <c r="X94" s="6">
        <v>1.351E-4</v>
      </c>
      <c r="Y94" s="2" t="s">
        <v>3</v>
      </c>
      <c r="Z94" s="47" t="s">
        <v>4</v>
      </c>
      <c r="AA94" s="47" t="s">
        <v>1</v>
      </c>
    </row>
    <row r="95" spans="1:27" x14ac:dyDescent="0.2">
      <c r="A95" s="2" t="s">
        <v>69</v>
      </c>
      <c r="B95" s="2" t="s">
        <v>87</v>
      </c>
      <c r="C95" s="2" t="s">
        <v>359</v>
      </c>
      <c r="D95" s="2" t="s">
        <v>360</v>
      </c>
      <c r="E95" s="2" t="s">
        <v>228</v>
      </c>
      <c r="F95" s="2" t="s">
        <v>359</v>
      </c>
      <c r="G95" s="2" t="s">
        <v>1617</v>
      </c>
      <c r="H95" s="2" t="s">
        <v>231</v>
      </c>
      <c r="I95" s="2" t="s">
        <v>2517</v>
      </c>
      <c r="J95" s="2" t="s">
        <v>73</v>
      </c>
      <c r="K95" s="2" t="s">
        <v>73</v>
      </c>
      <c r="L95" s="2" t="s">
        <v>233</v>
      </c>
      <c r="M95" s="2" t="s">
        <v>115</v>
      </c>
      <c r="N95" s="2" t="s">
        <v>299</v>
      </c>
      <c r="O95" s="2" t="s">
        <v>74</v>
      </c>
      <c r="P95" s="2" t="s">
        <v>77</v>
      </c>
      <c r="Q95" s="5">
        <v>7910.81</v>
      </c>
      <c r="R95" s="5">
        <v>1</v>
      </c>
      <c r="S95" s="5">
        <v>5317</v>
      </c>
      <c r="T95" s="5">
        <v>0</v>
      </c>
      <c r="U95" s="5">
        <v>420.61775999999998</v>
      </c>
      <c r="V95" s="6">
        <v>6.7799999999999995E-5</v>
      </c>
      <c r="W95" s="6">
        <v>3.4849999999999998E-3</v>
      </c>
      <c r="X95" s="6">
        <v>4.8460000000000002E-4</v>
      </c>
      <c r="Y95" s="2" t="s">
        <v>3</v>
      </c>
      <c r="Z95" s="47" t="s">
        <v>4</v>
      </c>
      <c r="AA95" s="47" t="s">
        <v>1</v>
      </c>
    </row>
    <row r="96" spans="1:27" x14ac:dyDescent="0.2">
      <c r="A96" s="2" t="s">
        <v>69</v>
      </c>
      <c r="B96" s="2" t="s">
        <v>87</v>
      </c>
      <c r="C96" s="2" t="s">
        <v>1102</v>
      </c>
      <c r="D96" s="2" t="s">
        <v>1103</v>
      </c>
      <c r="E96" s="2" t="s">
        <v>228</v>
      </c>
      <c r="F96" s="2" t="s">
        <v>1102</v>
      </c>
      <c r="G96" s="2" t="s">
        <v>1618</v>
      </c>
      <c r="H96" s="2" t="s">
        <v>231</v>
      </c>
      <c r="I96" s="2" t="s">
        <v>2517</v>
      </c>
      <c r="J96" s="2" t="s">
        <v>73</v>
      </c>
      <c r="K96" s="2" t="s">
        <v>73</v>
      </c>
      <c r="L96" s="2" t="s">
        <v>233</v>
      </c>
      <c r="M96" s="2" t="s">
        <v>115</v>
      </c>
      <c r="N96" s="2" t="s">
        <v>260</v>
      </c>
      <c r="O96" s="2" t="s">
        <v>74</v>
      </c>
      <c r="P96" s="2" t="s">
        <v>77</v>
      </c>
      <c r="Q96" s="5">
        <v>1181</v>
      </c>
      <c r="R96" s="5">
        <v>1</v>
      </c>
      <c r="S96" s="5">
        <v>34440</v>
      </c>
      <c r="T96" s="5">
        <v>21.796199999999999</v>
      </c>
      <c r="U96" s="5">
        <v>428.53268000000003</v>
      </c>
      <c r="V96" s="6">
        <v>1.106E-4</v>
      </c>
      <c r="W96" s="6">
        <v>3.5505999999999997E-3</v>
      </c>
      <c r="X96" s="6">
        <v>4.9370000000000002E-4</v>
      </c>
      <c r="Y96" s="2" t="s">
        <v>3</v>
      </c>
      <c r="Z96" s="47" t="s">
        <v>4</v>
      </c>
      <c r="AA96" s="47" t="s">
        <v>1</v>
      </c>
    </row>
    <row r="97" spans="1:27" x14ac:dyDescent="0.2">
      <c r="A97" s="2" t="s">
        <v>69</v>
      </c>
      <c r="B97" s="2" t="s">
        <v>87</v>
      </c>
      <c r="C97" s="2" t="s">
        <v>933</v>
      </c>
      <c r="D97" s="2" t="s">
        <v>934</v>
      </c>
      <c r="E97" s="2" t="s">
        <v>228</v>
      </c>
      <c r="F97" s="2" t="s">
        <v>933</v>
      </c>
      <c r="G97" s="2" t="s">
        <v>1442</v>
      </c>
      <c r="H97" s="2" t="s">
        <v>231</v>
      </c>
      <c r="I97" s="2" t="s">
        <v>2517</v>
      </c>
      <c r="J97" s="2" t="s">
        <v>73</v>
      </c>
      <c r="K97" s="2" t="s">
        <v>73</v>
      </c>
      <c r="L97" s="2" t="s">
        <v>233</v>
      </c>
      <c r="M97" s="2" t="s">
        <v>115</v>
      </c>
      <c r="N97" s="2" t="s">
        <v>412</v>
      </c>
      <c r="O97" s="2" t="s">
        <v>74</v>
      </c>
      <c r="P97" s="2" t="s">
        <v>77</v>
      </c>
      <c r="Q97" s="5">
        <v>51205</v>
      </c>
      <c r="R97" s="5">
        <v>1</v>
      </c>
      <c r="S97" s="5">
        <v>1612</v>
      </c>
      <c r="T97" s="5">
        <v>0</v>
      </c>
      <c r="U97" s="5">
        <v>825.42460000000005</v>
      </c>
      <c r="V97" s="6">
        <v>3.96E-5</v>
      </c>
      <c r="W97" s="6">
        <v>6.8390999999999999E-3</v>
      </c>
      <c r="X97" s="6">
        <v>9.5089999999999997E-4</v>
      </c>
      <c r="Y97" s="2" t="s">
        <v>3</v>
      </c>
      <c r="Z97" s="47" t="s">
        <v>4</v>
      </c>
      <c r="AA97" s="47" t="s">
        <v>1</v>
      </c>
    </row>
    <row r="98" spans="1:27" x14ac:dyDescent="0.2">
      <c r="A98" s="2" t="s">
        <v>69</v>
      </c>
      <c r="B98" s="2" t="s">
        <v>87</v>
      </c>
      <c r="C98" s="2" t="s">
        <v>384</v>
      </c>
      <c r="D98" s="2" t="s">
        <v>385</v>
      </c>
      <c r="E98" s="2" t="s">
        <v>228</v>
      </c>
      <c r="F98" s="2" t="s">
        <v>384</v>
      </c>
      <c r="G98" s="2" t="s">
        <v>1619</v>
      </c>
      <c r="H98" s="2" t="s">
        <v>231</v>
      </c>
      <c r="I98" s="2" t="s">
        <v>1553</v>
      </c>
      <c r="J98" s="2" t="s">
        <v>73</v>
      </c>
      <c r="K98" s="2" t="s">
        <v>73</v>
      </c>
      <c r="L98" s="2" t="s">
        <v>233</v>
      </c>
      <c r="M98" s="2" t="s">
        <v>115</v>
      </c>
      <c r="N98" s="2" t="s">
        <v>325</v>
      </c>
      <c r="O98" s="2" t="s">
        <v>74</v>
      </c>
      <c r="P98" s="2" t="s">
        <v>77</v>
      </c>
      <c r="Q98" s="5">
        <v>1782.48</v>
      </c>
      <c r="R98" s="5">
        <v>1</v>
      </c>
      <c r="S98" s="5">
        <v>147.19999999999999</v>
      </c>
      <c r="T98" s="5">
        <v>0</v>
      </c>
      <c r="U98" s="5">
        <v>2.6238100000000002</v>
      </c>
      <c r="V98" s="6">
        <v>5.9999999999999997E-7</v>
      </c>
      <c r="W98" s="6">
        <v>2.1699999999999999E-5</v>
      </c>
      <c r="X98" s="6">
        <v>2.9999999999999997E-6</v>
      </c>
      <c r="Y98" s="2" t="s">
        <v>3</v>
      </c>
      <c r="Z98" s="47" t="s">
        <v>4</v>
      </c>
      <c r="AA98" s="47" t="s">
        <v>1</v>
      </c>
    </row>
    <row r="99" spans="1:27" x14ac:dyDescent="0.2">
      <c r="A99" s="2" t="s">
        <v>69</v>
      </c>
      <c r="B99" s="2" t="s">
        <v>87</v>
      </c>
      <c r="C99" s="2" t="s">
        <v>1443</v>
      </c>
      <c r="D99" s="2" t="s">
        <v>1444</v>
      </c>
      <c r="E99" s="2" t="s">
        <v>228</v>
      </c>
      <c r="F99" s="2" t="s">
        <v>1443</v>
      </c>
      <c r="G99" s="2" t="s">
        <v>1445</v>
      </c>
      <c r="H99" s="2" t="s">
        <v>231</v>
      </c>
      <c r="I99" s="2" t="s">
        <v>2517</v>
      </c>
      <c r="J99" s="2" t="s">
        <v>73</v>
      </c>
      <c r="K99" s="2" t="s">
        <v>73</v>
      </c>
      <c r="L99" s="2" t="s">
        <v>233</v>
      </c>
      <c r="M99" s="2" t="s">
        <v>115</v>
      </c>
      <c r="N99" s="2" t="s">
        <v>405</v>
      </c>
      <c r="O99" s="2" t="s">
        <v>74</v>
      </c>
      <c r="P99" s="2" t="s">
        <v>77</v>
      </c>
      <c r="Q99" s="5">
        <v>950</v>
      </c>
      <c r="R99" s="5">
        <v>1</v>
      </c>
      <c r="S99" s="5">
        <v>19750</v>
      </c>
      <c r="T99" s="5">
        <v>0</v>
      </c>
      <c r="U99" s="5">
        <v>187.625</v>
      </c>
      <c r="V99" s="6">
        <v>6.8900000000000008E-5</v>
      </c>
      <c r="W99" s="6">
        <v>1.5545999999999999E-3</v>
      </c>
      <c r="X99" s="6">
        <v>2.162E-4</v>
      </c>
      <c r="Y99" s="2" t="s">
        <v>3</v>
      </c>
      <c r="Z99" s="47" t="s">
        <v>4</v>
      </c>
      <c r="AA99" s="47" t="s">
        <v>1</v>
      </c>
    </row>
    <row r="100" spans="1:27" x14ac:dyDescent="0.2">
      <c r="A100" s="2" t="s">
        <v>69</v>
      </c>
      <c r="B100" s="2" t="s">
        <v>87</v>
      </c>
      <c r="C100" s="2" t="s">
        <v>1446</v>
      </c>
      <c r="D100" s="2" t="s">
        <v>1447</v>
      </c>
      <c r="E100" s="2" t="s">
        <v>228</v>
      </c>
      <c r="F100" s="2" t="s">
        <v>1448</v>
      </c>
      <c r="G100" s="2" t="s">
        <v>1449</v>
      </c>
      <c r="H100" s="2" t="s">
        <v>231</v>
      </c>
      <c r="I100" s="2" t="s">
        <v>2517</v>
      </c>
      <c r="J100" s="2" t="s">
        <v>73</v>
      </c>
      <c r="K100" s="2" t="s">
        <v>73</v>
      </c>
      <c r="L100" s="2" t="s">
        <v>233</v>
      </c>
      <c r="M100" s="2" t="s">
        <v>115</v>
      </c>
      <c r="N100" s="2" t="s">
        <v>1450</v>
      </c>
      <c r="O100" s="2" t="s">
        <v>74</v>
      </c>
      <c r="P100" s="2" t="s">
        <v>77</v>
      </c>
      <c r="Q100" s="5">
        <v>2683</v>
      </c>
      <c r="R100" s="5">
        <v>1</v>
      </c>
      <c r="S100" s="5">
        <v>19600</v>
      </c>
      <c r="T100" s="5">
        <v>0</v>
      </c>
      <c r="U100" s="5">
        <v>525.86800000000005</v>
      </c>
      <c r="V100" s="6">
        <v>1.1690000000000001E-4</v>
      </c>
      <c r="W100" s="6">
        <v>4.3571E-3</v>
      </c>
      <c r="X100" s="6">
        <v>6.0579999999999998E-4</v>
      </c>
      <c r="Y100" s="2" t="s">
        <v>3</v>
      </c>
      <c r="Z100" s="47" t="s">
        <v>4</v>
      </c>
      <c r="AA100" s="47" t="s">
        <v>1</v>
      </c>
    </row>
    <row r="101" spans="1:27" x14ac:dyDescent="0.2">
      <c r="A101" s="2" t="s">
        <v>69</v>
      </c>
      <c r="B101" s="2" t="s">
        <v>87</v>
      </c>
      <c r="C101" s="2" t="s">
        <v>389</v>
      </c>
      <c r="D101" s="2" t="s">
        <v>390</v>
      </c>
      <c r="E101" s="2" t="s">
        <v>228</v>
      </c>
      <c r="F101" s="2" t="s">
        <v>1620</v>
      </c>
      <c r="G101" s="2" t="s">
        <v>1621</v>
      </c>
      <c r="H101" s="2" t="s">
        <v>231</v>
      </c>
      <c r="I101" s="2" t="s">
        <v>2517</v>
      </c>
      <c r="J101" s="2" t="s">
        <v>73</v>
      </c>
      <c r="K101" s="2" t="s">
        <v>73</v>
      </c>
      <c r="L101" s="2" t="s">
        <v>233</v>
      </c>
      <c r="M101" s="2" t="s">
        <v>115</v>
      </c>
      <c r="N101" s="2" t="s">
        <v>299</v>
      </c>
      <c r="O101" s="2" t="s">
        <v>74</v>
      </c>
      <c r="P101" s="2" t="s">
        <v>77</v>
      </c>
      <c r="Q101" s="5">
        <v>65919.929999999993</v>
      </c>
      <c r="R101" s="5">
        <v>1</v>
      </c>
      <c r="S101" s="5">
        <v>881</v>
      </c>
      <c r="T101" s="5">
        <v>0</v>
      </c>
      <c r="U101" s="5">
        <v>580.75458000000003</v>
      </c>
      <c r="V101" s="6">
        <v>8.7700000000000004E-5</v>
      </c>
      <c r="W101" s="6">
        <v>4.8117999999999998E-3</v>
      </c>
      <c r="X101" s="6">
        <v>6.6909999999999995E-4</v>
      </c>
      <c r="Y101" s="2" t="s">
        <v>3</v>
      </c>
      <c r="Z101" s="47" t="s">
        <v>4</v>
      </c>
      <c r="AA101" s="47" t="s">
        <v>1</v>
      </c>
    </row>
    <row r="102" spans="1:27" x14ac:dyDescent="0.2">
      <c r="A102" s="2" t="s">
        <v>69</v>
      </c>
      <c r="B102" s="2" t="s">
        <v>87</v>
      </c>
      <c r="C102" s="2" t="s">
        <v>365</v>
      </c>
      <c r="D102" s="2" t="s">
        <v>366</v>
      </c>
      <c r="E102" s="2" t="s">
        <v>228</v>
      </c>
      <c r="F102" s="2" t="s">
        <v>365</v>
      </c>
      <c r="G102" s="2" t="s">
        <v>1451</v>
      </c>
      <c r="H102" s="2" t="s">
        <v>231</v>
      </c>
      <c r="I102" s="2" t="s">
        <v>2517</v>
      </c>
      <c r="J102" s="2" t="s">
        <v>73</v>
      </c>
      <c r="K102" s="2" t="s">
        <v>73</v>
      </c>
      <c r="L102" s="2" t="s">
        <v>233</v>
      </c>
      <c r="M102" s="2" t="s">
        <v>115</v>
      </c>
      <c r="N102" s="2" t="s">
        <v>299</v>
      </c>
      <c r="O102" s="2" t="s">
        <v>74</v>
      </c>
      <c r="P102" s="2" t="s">
        <v>77</v>
      </c>
      <c r="Q102" s="5">
        <v>14976.46</v>
      </c>
      <c r="R102" s="5">
        <v>1</v>
      </c>
      <c r="S102" s="5">
        <v>2515</v>
      </c>
      <c r="T102" s="5">
        <v>0</v>
      </c>
      <c r="U102" s="5">
        <v>376.65796</v>
      </c>
      <c r="V102" s="6">
        <v>6.7899999999999997E-5</v>
      </c>
      <c r="W102" s="6">
        <v>3.1208000000000004E-3</v>
      </c>
      <c r="X102" s="6">
        <v>4.3389999999999998E-4</v>
      </c>
      <c r="Y102" s="2" t="s">
        <v>3</v>
      </c>
      <c r="Z102" s="47" t="s">
        <v>4</v>
      </c>
      <c r="AA102" s="47" t="s">
        <v>1</v>
      </c>
    </row>
    <row r="103" spans="1:27" x14ac:dyDescent="0.2">
      <c r="A103" s="2" t="s">
        <v>69</v>
      </c>
      <c r="B103" s="2" t="s">
        <v>87</v>
      </c>
      <c r="C103" s="2" t="s">
        <v>401</v>
      </c>
      <c r="D103" s="2" t="s">
        <v>402</v>
      </c>
      <c r="E103" s="2" t="s">
        <v>228</v>
      </c>
      <c r="F103" s="2" t="s">
        <v>401</v>
      </c>
      <c r="G103" s="2" t="s">
        <v>1622</v>
      </c>
      <c r="H103" s="2" t="s">
        <v>231</v>
      </c>
      <c r="I103" s="2" t="s">
        <v>2517</v>
      </c>
      <c r="J103" s="2" t="s">
        <v>73</v>
      </c>
      <c r="K103" s="2" t="s">
        <v>73</v>
      </c>
      <c r="L103" s="2" t="s">
        <v>233</v>
      </c>
      <c r="M103" s="2" t="s">
        <v>115</v>
      </c>
      <c r="N103" s="2" t="s">
        <v>405</v>
      </c>
      <c r="O103" s="2" t="s">
        <v>74</v>
      </c>
      <c r="P103" s="2" t="s">
        <v>77</v>
      </c>
      <c r="Q103" s="5">
        <v>7040</v>
      </c>
      <c r="R103" s="5">
        <v>1</v>
      </c>
      <c r="S103" s="5">
        <v>2472</v>
      </c>
      <c r="T103" s="5">
        <v>0</v>
      </c>
      <c r="U103" s="5">
        <v>174.02879999999999</v>
      </c>
      <c r="V103" s="6">
        <v>2.6400000000000001E-5</v>
      </c>
      <c r="W103" s="6">
        <v>1.4419000000000001E-3</v>
      </c>
      <c r="X103" s="6">
        <v>2.0049999999999999E-4</v>
      </c>
      <c r="Y103" s="2" t="s">
        <v>3</v>
      </c>
      <c r="Z103" s="47" t="s">
        <v>4</v>
      </c>
      <c r="AA103" s="47" t="s">
        <v>1</v>
      </c>
    </row>
    <row r="104" spans="1:27" x14ac:dyDescent="0.2">
      <c r="A104" s="2" t="s">
        <v>69</v>
      </c>
      <c r="B104" s="2" t="s">
        <v>87</v>
      </c>
      <c r="C104" s="2" t="s">
        <v>1052</v>
      </c>
      <c r="D104" s="2" t="s">
        <v>1053</v>
      </c>
      <c r="E104" s="2" t="s">
        <v>228</v>
      </c>
      <c r="F104" s="2" t="s">
        <v>1623</v>
      </c>
      <c r="G104" s="2" t="s">
        <v>1624</v>
      </c>
      <c r="H104" s="2" t="s">
        <v>231</v>
      </c>
      <c r="I104" s="2" t="s">
        <v>2517</v>
      </c>
      <c r="J104" s="2" t="s">
        <v>73</v>
      </c>
      <c r="K104" s="2" t="s">
        <v>73</v>
      </c>
      <c r="L104" s="2" t="s">
        <v>233</v>
      </c>
      <c r="M104" s="2" t="s">
        <v>115</v>
      </c>
      <c r="N104" s="2" t="s">
        <v>1056</v>
      </c>
      <c r="O104" s="2" t="s">
        <v>74</v>
      </c>
      <c r="P104" s="2" t="s">
        <v>77</v>
      </c>
      <c r="Q104" s="5">
        <v>1456</v>
      </c>
      <c r="R104" s="5">
        <v>1</v>
      </c>
      <c r="S104" s="5">
        <v>15700</v>
      </c>
      <c r="T104" s="5">
        <v>0</v>
      </c>
      <c r="U104" s="5">
        <v>228.59200000000001</v>
      </c>
      <c r="V104" s="6">
        <v>5.6100000000000002E-5</v>
      </c>
      <c r="W104" s="6">
        <v>1.8940000000000001E-3</v>
      </c>
      <c r="X104" s="6">
        <v>2.633E-4</v>
      </c>
      <c r="Y104" s="2" t="s">
        <v>3</v>
      </c>
      <c r="Z104" s="47" t="s">
        <v>4</v>
      </c>
      <c r="AA104" s="47" t="s">
        <v>1</v>
      </c>
    </row>
    <row r="105" spans="1:27" x14ac:dyDescent="0.2">
      <c r="A105" s="2" t="s">
        <v>69</v>
      </c>
      <c r="B105" s="2" t="s">
        <v>87</v>
      </c>
      <c r="C105" s="2" t="s">
        <v>1625</v>
      </c>
      <c r="D105" s="2" t="s">
        <v>1626</v>
      </c>
      <c r="E105" s="2" t="s">
        <v>228</v>
      </c>
      <c r="F105" s="2" t="s">
        <v>1627</v>
      </c>
      <c r="G105" s="2" t="s">
        <v>1628</v>
      </c>
      <c r="H105" s="2" t="s">
        <v>231</v>
      </c>
      <c r="I105" s="2" t="s">
        <v>2517</v>
      </c>
      <c r="J105" s="2" t="s">
        <v>73</v>
      </c>
      <c r="K105" s="2" t="s">
        <v>73</v>
      </c>
      <c r="L105" s="2" t="s">
        <v>233</v>
      </c>
      <c r="M105" s="2" t="s">
        <v>115</v>
      </c>
      <c r="N105" s="2" t="s">
        <v>405</v>
      </c>
      <c r="O105" s="2" t="s">
        <v>74</v>
      </c>
      <c r="P105" s="2" t="s">
        <v>77</v>
      </c>
      <c r="Q105" s="5">
        <v>915</v>
      </c>
      <c r="R105" s="5">
        <v>1</v>
      </c>
      <c r="S105" s="5">
        <v>23750</v>
      </c>
      <c r="T105" s="5">
        <v>0</v>
      </c>
      <c r="U105" s="5">
        <v>217.3125</v>
      </c>
      <c r="V105" s="6">
        <v>6.6199999999999996E-5</v>
      </c>
      <c r="W105" s="6">
        <v>1.8004999999999998E-3</v>
      </c>
      <c r="X105" s="6">
        <v>2.5040000000000001E-4</v>
      </c>
      <c r="Y105" s="2" t="s">
        <v>3</v>
      </c>
      <c r="Z105" s="47" t="s">
        <v>4</v>
      </c>
      <c r="AA105" s="47" t="s">
        <v>1</v>
      </c>
    </row>
    <row r="106" spans="1:27" x14ac:dyDescent="0.2">
      <c r="A106" s="2" t="s">
        <v>69</v>
      </c>
      <c r="B106" s="2" t="s">
        <v>87</v>
      </c>
      <c r="C106" s="2" t="s">
        <v>1629</v>
      </c>
      <c r="D106" s="2" t="s">
        <v>1630</v>
      </c>
      <c r="E106" s="2" t="s">
        <v>228</v>
      </c>
      <c r="F106" s="2" t="s">
        <v>1631</v>
      </c>
      <c r="G106" s="2" t="s">
        <v>1632</v>
      </c>
      <c r="H106" s="2" t="s">
        <v>231</v>
      </c>
      <c r="I106" s="2" t="s">
        <v>2517</v>
      </c>
      <c r="J106" s="2" t="s">
        <v>73</v>
      </c>
      <c r="K106" s="2" t="s">
        <v>73</v>
      </c>
      <c r="L106" s="2" t="s">
        <v>233</v>
      </c>
      <c r="M106" s="2" t="s">
        <v>115</v>
      </c>
      <c r="N106" s="2" t="s">
        <v>1070</v>
      </c>
      <c r="O106" s="2" t="s">
        <v>74</v>
      </c>
      <c r="P106" s="2" t="s">
        <v>77</v>
      </c>
      <c r="Q106" s="5">
        <v>765</v>
      </c>
      <c r="R106" s="5">
        <v>1</v>
      </c>
      <c r="S106" s="5">
        <v>10700</v>
      </c>
      <c r="T106" s="5">
        <v>0</v>
      </c>
      <c r="U106" s="5">
        <v>81.855000000000004</v>
      </c>
      <c r="V106" s="6">
        <v>6.2700000000000006E-5</v>
      </c>
      <c r="W106" s="6">
        <v>6.7820000000000001E-4</v>
      </c>
      <c r="X106" s="6">
        <v>9.4299999999999988E-5</v>
      </c>
      <c r="Y106" s="2" t="s">
        <v>3</v>
      </c>
      <c r="Z106" s="47" t="s">
        <v>4</v>
      </c>
      <c r="AA106" s="47" t="s">
        <v>1</v>
      </c>
    </row>
    <row r="107" spans="1:27" x14ac:dyDescent="0.2">
      <c r="A107" s="2" t="s">
        <v>69</v>
      </c>
      <c r="B107" s="2" t="s">
        <v>87</v>
      </c>
      <c r="C107" s="2" t="s">
        <v>1633</v>
      </c>
      <c r="D107" s="2" t="s">
        <v>1634</v>
      </c>
      <c r="E107" s="2" t="s">
        <v>228</v>
      </c>
      <c r="F107" s="2" t="s">
        <v>1635</v>
      </c>
      <c r="G107" s="2" t="s">
        <v>1636</v>
      </c>
      <c r="H107" s="2" t="s">
        <v>231</v>
      </c>
      <c r="I107" s="2" t="s">
        <v>2517</v>
      </c>
      <c r="J107" s="2" t="s">
        <v>73</v>
      </c>
      <c r="K107" s="2" t="s">
        <v>73</v>
      </c>
      <c r="L107" s="2" t="s">
        <v>233</v>
      </c>
      <c r="M107" s="2" t="s">
        <v>115</v>
      </c>
      <c r="N107" s="2" t="s">
        <v>412</v>
      </c>
      <c r="O107" s="2" t="s">
        <v>74</v>
      </c>
      <c r="P107" s="2" t="s">
        <v>77</v>
      </c>
      <c r="Q107" s="5">
        <v>27000</v>
      </c>
      <c r="R107" s="5">
        <v>1</v>
      </c>
      <c r="S107" s="5">
        <v>947.8</v>
      </c>
      <c r="T107" s="5">
        <v>0</v>
      </c>
      <c r="U107" s="5">
        <v>255.90600000000001</v>
      </c>
      <c r="V107" s="6">
        <v>1.7786E-3</v>
      </c>
      <c r="W107" s="6">
        <v>2.1202999999999999E-3</v>
      </c>
      <c r="X107" s="6">
        <v>2.9480000000000001E-4</v>
      </c>
      <c r="Y107" s="2" t="s">
        <v>3</v>
      </c>
      <c r="Z107" s="47" t="s">
        <v>4</v>
      </c>
      <c r="AA107" s="47" t="s">
        <v>1</v>
      </c>
    </row>
    <row r="108" spans="1:27" x14ac:dyDescent="0.2">
      <c r="A108" s="2" t="s">
        <v>69</v>
      </c>
      <c r="B108" s="2" t="s">
        <v>87</v>
      </c>
      <c r="C108" s="2" t="s">
        <v>1452</v>
      </c>
      <c r="D108" s="2" t="s">
        <v>1453</v>
      </c>
      <c r="E108" s="2" t="s">
        <v>228</v>
      </c>
      <c r="F108" s="2" t="s">
        <v>1454</v>
      </c>
      <c r="G108" s="2" t="s">
        <v>1455</v>
      </c>
      <c r="H108" s="2" t="s">
        <v>231</v>
      </c>
      <c r="I108" s="2" t="s">
        <v>2517</v>
      </c>
      <c r="J108" s="2" t="s">
        <v>73</v>
      </c>
      <c r="K108" s="2" t="s">
        <v>73</v>
      </c>
      <c r="L108" s="2" t="s">
        <v>233</v>
      </c>
      <c r="M108" s="2" t="s">
        <v>115</v>
      </c>
      <c r="N108" s="2" t="s">
        <v>1228</v>
      </c>
      <c r="O108" s="2" t="s">
        <v>74</v>
      </c>
      <c r="P108" s="2" t="s">
        <v>77</v>
      </c>
      <c r="Q108" s="5">
        <v>8268.52</v>
      </c>
      <c r="R108" s="5">
        <v>1</v>
      </c>
      <c r="S108" s="5">
        <v>14820</v>
      </c>
      <c r="T108" s="5">
        <v>0</v>
      </c>
      <c r="U108" s="5">
        <v>1225.3946599999999</v>
      </c>
      <c r="V108" s="6">
        <v>7.4400000000000006E-5</v>
      </c>
      <c r="W108" s="6">
        <v>1.0153000000000001E-2</v>
      </c>
      <c r="X108" s="6">
        <v>1.4116999999999999E-3</v>
      </c>
      <c r="Y108" s="2" t="s">
        <v>3</v>
      </c>
      <c r="Z108" s="47" t="s">
        <v>4</v>
      </c>
      <c r="AA108" s="47" t="s">
        <v>1</v>
      </c>
    </row>
    <row r="109" spans="1:27" x14ac:dyDescent="0.2">
      <c r="A109" s="2" t="s">
        <v>69</v>
      </c>
      <c r="B109" s="2" t="s">
        <v>87</v>
      </c>
      <c r="C109" s="2" t="s">
        <v>278</v>
      </c>
      <c r="D109" s="2" t="s">
        <v>279</v>
      </c>
      <c r="E109" s="2" t="s">
        <v>228</v>
      </c>
      <c r="F109" s="2" t="s">
        <v>278</v>
      </c>
      <c r="G109" s="2" t="s">
        <v>1637</v>
      </c>
      <c r="H109" s="2" t="s">
        <v>231</v>
      </c>
      <c r="I109" s="2" t="s">
        <v>2517</v>
      </c>
      <c r="J109" s="2" t="s">
        <v>73</v>
      </c>
      <c r="K109" s="2" t="s">
        <v>73</v>
      </c>
      <c r="L109" s="2" t="s">
        <v>233</v>
      </c>
      <c r="M109" s="2" t="s">
        <v>115</v>
      </c>
      <c r="N109" s="2" t="s">
        <v>244</v>
      </c>
      <c r="O109" s="2" t="s">
        <v>74</v>
      </c>
      <c r="P109" s="2" t="s">
        <v>77</v>
      </c>
      <c r="Q109" s="5">
        <v>4265</v>
      </c>
      <c r="R109" s="5">
        <v>1</v>
      </c>
      <c r="S109" s="5">
        <v>4210</v>
      </c>
      <c r="T109" s="5">
        <v>0</v>
      </c>
      <c r="U109" s="5">
        <v>179.5565</v>
      </c>
      <c r="V109" s="6">
        <v>5.7600000000000004E-5</v>
      </c>
      <c r="W109" s="6">
        <v>1.4877000000000002E-3</v>
      </c>
      <c r="X109" s="6">
        <v>2.0689999999999999E-4</v>
      </c>
      <c r="Y109" s="2" t="s">
        <v>3</v>
      </c>
      <c r="Z109" s="47" t="s">
        <v>4</v>
      </c>
      <c r="AA109" s="47" t="s">
        <v>1</v>
      </c>
    </row>
    <row r="110" spans="1:27" x14ac:dyDescent="0.2">
      <c r="A110" s="2" t="s">
        <v>69</v>
      </c>
      <c r="B110" s="2" t="s">
        <v>87</v>
      </c>
      <c r="C110" s="2" t="s">
        <v>1638</v>
      </c>
      <c r="D110" s="2" t="s">
        <v>1639</v>
      </c>
      <c r="E110" s="2" t="s">
        <v>228</v>
      </c>
      <c r="F110" s="2" t="s">
        <v>1640</v>
      </c>
      <c r="G110" s="2" t="s">
        <v>1641</v>
      </c>
      <c r="H110" s="2" t="s">
        <v>231</v>
      </c>
      <c r="I110" s="2" t="s">
        <v>2517</v>
      </c>
      <c r="J110" s="2" t="s">
        <v>73</v>
      </c>
      <c r="K110" s="2" t="s">
        <v>73</v>
      </c>
      <c r="L110" s="2" t="s">
        <v>233</v>
      </c>
      <c r="M110" s="2" t="s">
        <v>115</v>
      </c>
      <c r="N110" s="2" t="s">
        <v>589</v>
      </c>
      <c r="O110" s="2" t="s">
        <v>74</v>
      </c>
      <c r="P110" s="2" t="s">
        <v>77</v>
      </c>
      <c r="Q110" s="5">
        <v>451</v>
      </c>
      <c r="R110" s="5">
        <v>1</v>
      </c>
      <c r="S110" s="5">
        <v>27830</v>
      </c>
      <c r="T110" s="5">
        <v>0</v>
      </c>
      <c r="U110" s="5">
        <v>125.5133</v>
      </c>
      <c r="V110" s="6">
        <v>2.3500000000000002E-5</v>
      </c>
      <c r="W110" s="6">
        <v>1.0399000000000001E-3</v>
      </c>
      <c r="X110" s="6">
        <v>1.4460000000000002E-4</v>
      </c>
      <c r="Y110" s="2" t="s">
        <v>3</v>
      </c>
      <c r="Z110" s="47" t="s">
        <v>4</v>
      </c>
      <c r="AA110" s="47" t="s">
        <v>1</v>
      </c>
    </row>
    <row r="111" spans="1:27" x14ac:dyDescent="0.2">
      <c r="A111" s="2" t="s">
        <v>69</v>
      </c>
      <c r="B111" s="2" t="s">
        <v>87</v>
      </c>
      <c r="C111" s="2" t="s">
        <v>336</v>
      </c>
      <c r="D111" s="2" t="s">
        <v>337</v>
      </c>
      <c r="E111" s="2" t="s">
        <v>228</v>
      </c>
      <c r="F111" s="2" t="s">
        <v>336</v>
      </c>
      <c r="G111" s="2" t="s">
        <v>1456</v>
      </c>
      <c r="H111" s="2" t="s">
        <v>231</v>
      </c>
      <c r="I111" s="2" t="s">
        <v>2517</v>
      </c>
      <c r="J111" s="2" t="s">
        <v>73</v>
      </c>
      <c r="K111" s="2" t="s">
        <v>73</v>
      </c>
      <c r="L111" s="2" t="s">
        <v>233</v>
      </c>
      <c r="M111" s="2" t="s">
        <v>115</v>
      </c>
      <c r="N111" s="2" t="s">
        <v>332</v>
      </c>
      <c r="O111" s="2" t="s">
        <v>74</v>
      </c>
      <c r="P111" s="2" t="s">
        <v>77</v>
      </c>
      <c r="Q111" s="5">
        <v>803.09</v>
      </c>
      <c r="R111" s="5">
        <v>1</v>
      </c>
      <c r="S111" s="5">
        <v>83740</v>
      </c>
      <c r="T111" s="5">
        <v>0</v>
      </c>
      <c r="U111" s="5">
        <v>672.50756000000001</v>
      </c>
      <c r="V111" s="6">
        <v>1.06E-4</v>
      </c>
      <c r="W111" s="6">
        <v>5.5721E-3</v>
      </c>
      <c r="X111" s="6">
        <v>7.7479999999999997E-4</v>
      </c>
      <c r="Y111" s="2" t="s">
        <v>3</v>
      </c>
      <c r="Z111" s="47" t="s">
        <v>4</v>
      </c>
      <c r="AA111" s="47" t="s">
        <v>1</v>
      </c>
    </row>
    <row r="112" spans="1:27" x14ac:dyDescent="0.2">
      <c r="A112" s="2" t="s">
        <v>69</v>
      </c>
      <c r="B112" s="2" t="s">
        <v>87</v>
      </c>
      <c r="C112" s="2" t="s">
        <v>1642</v>
      </c>
      <c r="D112" s="2" t="s">
        <v>1643</v>
      </c>
      <c r="E112" s="2" t="s">
        <v>228</v>
      </c>
      <c r="F112" s="2" t="s">
        <v>1642</v>
      </c>
      <c r="G112" s="2" t="s">
        <v>1644</v>
      </c>
      <c r="H112" s="2" t="s">
        <v>231</v>
      </c>
      <c r="I112" s="2" t="s">
        <v>2517</v>
      </c>
      <c r="J112" s="2" t="s">
        <v>73</v>
      </c>
      <c r="K112" s="2" t="s">
        <v>73</v>
      </c>
      <c r="L112" s="2" t="s">
        <v>233</v>
      </c>
      <c r="M112" s="2" t="s">
        <v>115</v>
      </c>
      <c r="N112" s="2" t="s">
        <v>332</v>
      </c>
      <c r="O112" s="2" t="s">
        <v>74</v>
      </c>
      <c r="P112" s="2" t="s">
        <v>77</v>
      </c>
      <c r="Q112" s="5">
        <v>1464</v>
      </c>
      <c r="R112" s="5">
        <v>1</v>
      </c>
      <c r="S112" s="5">
        <v>10000</v>
      </c>
      <c r="T112" s="5">
        <v>0</v>
      </c>
      <c r="U112" s="5">
        <v>146.4</v>
      </c>
      <c r="V112" s="6">
        <v>5.4299999999999998E-5</v>
      </c>
      <c r="W112" s="6">
        <v>1.2130000000000001E-3</v>
      </c>
      <c r="X112" s="6">
        <v>1.6870000000000001E-4</v>
      </c>
      <c r="Y112" s="2" t="s">
        <v>3</v>
      </c>
      <c r="Z112" s="47" t="s">
        <v>4</v>
      </c>
      <c r="AA112" s="47" t="s">
        <v>1</v>
      </c>
    </row>
    <row r="113" spans="1:27" x14ac:dyDescent="0.2">
      <c r="A113" s="2" t="s">
        <v>69</v>
      </c>
      <c r="B113" s="2" t="s">
        <v>87</v>
      </c>
      <c r="C113" s="2" t="s">
        <v>548</v>
      </c>
      <c r="D113" s="2" t="s">
        <v>549</v>
      </c>
      <c r="E113" s="2" t="s">
        <v>228</v>
      </c>
      <c r="F113" s="2" t="s">
        <v>1645</v>
      </c>
      <c r="G113" s="2" t="s">
        <v>1646</v>
      </c>
      <c r="H113" s="2" t="s">
        <v>231</v>
      </c>
      <c r="I113" s="2" t="s">
        <v>2517</v>
      </c>
      <c r="J113" s="2" t="s">
        <v>73</v>
      </c>
      <c r="K113" s="2" t="s">
        <v>73</v>
      </c>
      <c r="L113" s="2" t="s">
        <v>233</v>
      </c>
      <c r="M113" s="2" t="s">
        <v>115</v>
      </c>
      <c r="N113" s="2" t="s">
        <v>244</v>
      </c>
      <c r="O113" s="2" t="s">
        <v>74</v>
      </c>
      <c r="P113" s="2" t="s">
        <v>77</v>
      </c>
      <c r="Q113" s="5">
        <v>21100</v>
      </c>
      <c r="R113" s="5">
        <v>1</v>
      </c>
      <c r="S113" s="5">
        <v>419.4</v>
      </c>
      <c r="T113" s="5">
        <v>0</v>
      </c>
      <c r="U113" s="5">
        <v>88.493399999999994</v>
      </c>
      <c r="V113" s="6">
        <v>1.2789999999999999E-4</v>
      </c>
      <c r="W113" s="6">
        <v>7.3319999999999993E-4</v>
      </c>
      <c r="X113" s="6">
        <v>1.019E-4</v>
      </c>
      <c r="Y113" s="2" t="s">
        <v>3</v>
      </c>
      <c r="Z113" s="47" t="s">
        <v>4</v>
      </c>
      <c r="AA113" s="47" t="s">
        <v>1</v>
      </c>
    </row>
    <row r="114" spans="1:27" x14ac:dyDescent="0.2">
      <c r="A114" s="2" t="s">
        <v>69</v>
      </c>
      <c r="B114" s="2" t="s">
        <v>87</v>
      </c>
      <c r="C114" s="2" t="s">
        <v>1647</v>
      </c>
      <c r="D114" s="2" t="s">
        <v>1648</v>
      </c>
      <c r="E114" s="2" t="s">
        <v>228</v>
      </c>
      <c r="F114" s="2" t="s">
        <v>1649</v>
      </c>
      <c r="G114" s="2" t="s">
        <v>1650</v>
      </c>
      <c r="H114" s="2" t="s">
        <v>231</v>
      </c>
      <c r="I114" s="2" t="s">
        <v>2517</v>
      </c>
      <c r="J114" s="2" t="s">
        <v>73</v>
      </c>
      <c r="K114" s="2" t="s">
        <v>73</v>
      </c>
      <c r="L114" s="2" t="s">
        <v>233</v>
      </c>
      <c r="M114" s="2" t="s">
        <v>115</v>
      </c>
      <c r="N114" s="2" t="s">
        <v>505</v>
      </c>
      <c r="O114" s="2" t="s">
        <v>74</v>
      </c>
      <c r="P114" s="2" t="s">
        <v>77</v>
      </c>
      <c r="Q114" s="5">
        <v>6900</v>
      </c>
      <c r="R114" s="5">
        <v>1</v>
      </c>
      <c r="S114" s="5">
        <v>1710</v>
      </c>
      <c r="T114" s="5">
        <v>0</v>
      </c>
      <c r="U114" s="5">
        <v>117.99</v>
      </c>
      <c r="V114" s="6">
        <v>4.083E-4</v>
      </c>
      <c r="W114" s="6">
        <v>9.7759999999999991E-4</v>
      </c>
      <c r="X114" s="6">
        <v>1.359E-4</v>
      </c>
      <c r="Y114" s="2" t="s">
        <v>3</v>
      </c>
      <c r="Z114" s="47" t="s">
        <v>4</v>
      </c>
      <c r="AA114" s="47" t="s">
        <v>1</v>
      </c>
    </row>
    <row r="115" spans="1:27" x14ac:dyDescent="0.2">
      <c r="A115" s="2" t="s">
        <v>69</v>
      </c>
      <c r="B115" s="2" t="s">
        <v>87</v>
      </c>
      <c r="C115" s="2" t="s">
        <v>1651</v>
      </c>
      <c r="D115" s="2" t="s">
        <v>1652</v>
      </c>
      <c r="E115" s="2" t="s">
        <v>228</v>
      </c>
      <c r="F115" s="2" t="s">
        <v>1653</v>
      </c>
      <c r="G115" s="2" t="s">
        <v>1654</v>
      </c>
      <c r="H115" s="2" t="s">
        <v>231</v>
      </c>
      <c r="I115" s="2" t="s">
        <v>2517</v>
      </c>
      <c r="J115" s="2" t="s">
        <v>73</v>
      </c>
      <c r="K115" s="2" t="s">
        <v>73</v>
      </c>
      <c r="L115" s="2" t="s">
        <v>233</v>
      </c>
      <c r="M115" s="2" t="s">
        <v>115</v>
      </c>
      <c r="N115" s="2" t="s">
        <v>505</v>
      </c>
      <c r="O115" s="2" t="s">
        <v>74</v>
      </c>
      <c r="P115" s="2" t="s">
        <v>77</v>
      </c>
      <c r="Q115" s="5">
        <v>0.8</v>
      </c>
      <c r="R115" s="5">
        <v>1</v>
      </c>
      <c r="S115" s="5">
        <v>433.5</v>
      </c>
      <c r="T115" s="5">
        <v>0</v>
      </c>
      <c r="U115" s="5">
        <v>3.46E-3</v>
      </c>
      <c r="V115" s="6">
        <v>0</v>
      </c>
      <c r="W115" s="6">
        <v>0</v>
      </c>
      <c r="X115" s="6">
        <v>0</v>
      </c>
      <c r="Y115" s="2" t="s">
        <v>3</v>
      </c>
      <c r="Z115" s="47" t="s">
        <v>4</v>
      </c>
      <c r="AA115" s="47" t="s">
        <v>1</v>
      </c>
    </row>
    <row r="116" spans="1:27" x14ac:dyDescent="0.2">
      <c r="A116" s="2" t="s">
        <v>69</v>
      </c>
      <c r="B116" s="2" t="s">
        <v>87</v>
      </c>
      <c r="C116" s="2" t="s">
        <v>1655</v>
      </c>
      <c r="D116" s="2" t="s">
        <v>1656</v>
      </c>
      <c r="E116" s="2" t="s">
        <v>228</v>
      </c>
      <c r="F116" s="2" t="s">
        <v>1655</v>
      </c>
      <c r="G116" s="2" t="s">
        <v>1657</v>
      </c>
      <c r="H116" s="2" t="s">
        <v>231</v>
      </c>
      <c r="I116" s="2" t="s">
        <v>2517</v>
      </c>
      <c r="J116" s="2" t="s">
        <v>73</v>
      </c>
      <c r="K116" s="2" t="s">
        <v>73</v>
      </c>
      <c r="L116" s="2" t="s">
        <v>233</v>
      </c>
      <c r="M116" s="2" t="s">
        <v>115</v>
      </c>
      <c r="N116" s="2" t="s">
        <v>932</v>
      </c>
      <c r="O116" s="2" t="s">
        <v>74</v>
      </c>
      <c r="P116" s="2" t="s">
        <v>77</v>
      </c>
      <c r="Q116" s="5">
        <v>7400</v>
      </c>
      <c r="R116" s="5">
        <v>1</v>
      </c>
      <c r="S116" s="5">
        <v>986.8</v>
      </c>
      <c r="T116" s="5">
        <v>0</v>
      </c>
      <c r="U116" s="5">
        <v>73.023200000000003</v>
      </c>
      <c r="V116" s="6">
        <v>2.019E-4</v>
      </c>
      <c r="W116" s="6">
        <v>6.0499999999999996E-4</v>
      </c>
      <c r="X116" s="6">
        <v>8.4100000000000011E-5</v>
      </c>
      <c r="Y116" s="2" t="s">
        <v>3</v>
      </c>
      <c r="Z116" s="47" t="s">
        <v>4</v>
      </c>
      <c r="AA116" s="47" t="s">
        <v>1</v>
      </c>
    </row>
    <row r="117" spans="1:27" x14ac:dyDescent="0.2">
      <c r="A117" s="2" t="s">
        <v>69</v>
      </c>
      <c r="B117" s="2" t="s">
        <v>87</v>
      </c>
      <c r="C117" s="2" t="s">
        <v>909</v>
      </c>
      <c r="D117" s="2" t="s">
        <v>910</v>
      </c>
      <c r="E117" s="2" t="s">
        <v>228</v>
      </c>
      <c r="F117" s="2" t="s">
        <v>909</v>
      </c>
      <c r="G117" s="2" t="s">
        <v>1658</v>
      </c>
      <c r="H117" s="2" t="s">
        <v>231</v>
      </c>
      <c r="I117" s="2" t="s">
        <v>2517</v>
      </c>
      <c r="J117" s="2" t="s">
        <v>73</v>
      </c>
      <c r="K117" s="2" t="s">
        <v>73</v>
      </c>
      <c r="L117" s="2" t="s">
        <v>233</v>
      </c>
      <c r="M117" s="2" t="s">
        <v>115</v>
      </c>
      <c r="N117" s="2" t="s">
        <v>299</v>
      </c>
      <c r="O117" s="2" t="s">
        <v>74</v>
      </c>
      <c r="P117" s="2" t="s">
        <v>77</v>
      </c>
      <c r="Q117" s="5">
        <v>8219</v>
      </c>
      <c r="R117" s="5">
        <v>1</v>
      </c>
      <c r="S117" s="5">
        <v>9151</v>
      </c>
      <c r="T117" s="5">
        <v>0</v>
      </c>
      <c r="U117" s="5">
        <v>752.12068999999997</v>
      </c>
      <c r="V117" s="6">
        <v>2.2450000000000001E-4</v>
      </c>
      <c r="W117" s="6">
        <v>6.2316999999999997E-3</v>
      </c>
      <c r="X117" s="6">
        <v>8.6650000000000008E-4</v>
      </c>
      <c r="Y117" s="2" t="s">
        <v>3</v>
      </c>
      <c r="Z117" s="47" t="s">
        <v>4</v>
      </c>
      <c r="AA117" s="47" t="s">
        <v>1</v>
      </c>
    </row>
    <row r="118" spans="1:27" x14ac:dyDescent="0.2">
      <c r="A118" s="2" t="s">
        <v>69</v>
      </c>
      <c r="B118" s="2" t="s">
        <v>87</v>
      </c>
      <c r="C118" s="2" t="s">
        <v>1659</v>
      </c>
      <c r="D118" s="2" t="s">
        <v>1660</v>
      </c>
      <c r="E118" s="2" t="s">
        <v>228</v>
      </c>
      <c r="F118" s="2" t="s">
        <v>1661</v>
      </c>
      <c r="G118" s="2" t="s">
        <v>1662</v>
      </c>
      <c r="H118" s="2" t="s">
        <v>231</v>
      </c>
      <c r="I118" s="2" t="s">
        <v>2517</v>
      </c>
      <c r="J118" s="2" t="s">
        <v>73</v>
      </c>
      <c r="K118" s="2" t="s">
        <v>73</v>
      </c>
      <c r="L118" s="2" t="s">
        <v>233</v>
      </c>
      <c r="M118" s="2" t="s">
        <v>115</v>
      </c>
      <c r="N118" s="2" t="s">
        <v>1595</v>
      </c>
      <c r="O118" s="2" t="s">
        <v>74</v>
      </c>
      <c r="P118" s="2" t="s">
        <v>77</v>
      </c>
      <c r="Q118" s="5">
        <v>0.03</v>
      </c>
      <c r="R118" s="5">
        <v>1</v>
      </c>
      <c r="S118" s="5">
        <v>14490</v>
      </c>
      <c r="T118" s="5">
        <v>0</v>
      </c>
      <c r="U118" s="5">
        <v>4.3400000000000001E-3</v>
      </c>
      <c r="V118" s="6">
        <v>0</v>
      </c>
      <c r="W118" s="6">
        <v>0</v>
      </c>
      <c r="X118" s="6">
        <v>0</v>
      </c>
      <c r="Y118" s="2" t="s">
        <v>3</v>
      </c>
      <c r="Z118" s="47" t="s">
        <v>4</v>
      </c>
      <c r="AA118" s="47" t="s">
        <v>1</v>
      </c>
    </row>
    <row r="119" spans="1:27" x14ac:dyDescent="0.2">
      <c r="A119" s="2" t="s">
        <v>69</v>
      </c>
      <c r="B119" s="2" t="s">
        <v>87</v>
      </c>
      <c r="C119" s="2" t="s">
        <v>1663</v>
      </c>
      <c r="D119" s="2" t="s">
        <v>1664</v>
      </c>
      <c r="E119" s="2" t="s">
        <v>228</v>
      </c>
      <c r="F119" s="2" t="s">
        <v>1665</v>
      </c>
      <c r="G119" s="2" t="s">
        <v>1666</v>
      </c>
      <c r="H119" s="2" t="s">
        <v>231</v>
      </c>
      <c r="I119" s="2" t="s">
        <v>2517</v>
      </c>
      <c r="J119" s="2" t="s">
        <v>73</v>
      </c>
      <c r="K119" s="2" t="s">
        <v>73</v>
      </c>
      <c r="L119" s="2" t="s">
        <v>233</v>
      </c>
      <c r="M119" s="2" t="s">
        <v>115</v>
      </c>
      <c r="N119" s="2" t="s">
        <v>299</v>
      </c>
      <c r="O119" s="2" t="s">
        <v>74</v>
      </c>
      <c r="P119" s="2" t="s">
        <v>77</v>
      </c>
      <c r="Q119" s="5">
        <v>1700</v>
      </c>
      <c r="R119" s="5">
        <v>1</v>
      </c>
      <c r="S119" s="5">
        <v>13690</v>
      </c>
      <c r="T119" s="5">
        <v>0</v>
      </c>
      <c r="U119" s="5">
        <v>232.73</v>
      </c>
      <c r="V119" s="6">
        <v>9.59E-5</v>
      </c>
      <c r="W119" s="6">
        <v>1.9283E-3</v>
      </c>
      <c r="X119" s="6">
        <v>2.6810000000000001E-4</v>
      </c>
      <c r="Y119" s="2" t="s">
        <v>3</v>
      </c>
      <c r="Z119" s="47" t="s">
        <v>4</v>
      </c>
      <c r="AA119" s="47" t="s">
        <v>1</v>
      </c>
    </row>
    <row r="120" spans="1:27" x14ac:dyDescent="0.2">
      <c r="A120" s="2" t="s">
        <v>69</v>
      </c>
      <c r="B120" s="2" t="s">
        <v>87</v>
      </c>
      <c r="C120" s="2" t="s">
        <v>468</v>
      </c>
      <c r="D120" s="2" t="s">
        <v>469</v>
      </c>
      <c r="E120" s="2" t="s">
        <v>228</v>
      </c>
      <c r="F120" s="2" t="s">
        <v>468</v>
      </c>
      <c r="G120" s="2" t="s">
        <v>1457</v>
      </c>
      <c r="H120" s="2" t="s">
        <v>231</v>
      </c>
      <c r="I120" s="2" t="s">
        <v>2517</v>
      </c>
      <c r="J120" s="2" t="s">
        <v>73</v>
      </c>
      <c r="K120" s="2" t="s">
        <v>73</v>
      </c>
      <c r="L120" s="2" t="s">
        <v>233</v>
      </c>
      <c r="M120" s="2" t="s">
        <v>115</v>
      </c>
      <c r="N120" s="2" t="s">
        <v>299</v>
      </c>
      <c r="O120" s="2" t="s">
        <v>74</v>
      </c>
      <c r="P120" s="2" t="s">
        <v>77</v>
      </c>
      <c r="Q120" s="5">
        <v>5204</v>
      </c>
      <c r="R120" s="5">
        <v>1</v>
      </c>
      <c r="S120" s="5">
        <v>22000</v>
      </c>
      <c r="T120" s="5">
        <v>0</v>
      </c>
      <c r="U120" s="5">
        <v>1144.8800000000001</v>
      </c>
      <c r="V120" s="6">
        <v>4.2900000000000006E-5</v>
      </c>
      <c r="W120" s="6">
        <v>9.4859000000000002E-3</v>
      </c>
      <c r="X120" s="6">
        <v>1.3189E-3</v>
      </c>
      <c r="Y120" s="2" t="s">
        <v>3</v>
      </c>
      <c r="Z120" s="47" t="s">
        <v>4</v>
      </c>
      <c r="AA120" s="47" t="s">
        <v>1</v>
      </c>
    </row>
    <row r="121" spans="1:27" x14ac:dyDescent="0.2">
      <c r="A121" s="2" t="s">
        <v>69</v>
      </c>
      <c r="B121" s="2" t="s">
        <v>87</v>
      </c>
      <c r="C121" s="2" t="s">
        <v>1667</v>
      </c>
      <c r="D121" s="2" t="s">
        <v>1668</v>
      </c>
      <c r="E121" s="2" t="s">
        <v>228</v>
      </c>
      <c r="F121" s="2" t="s">
        <v>1667</v>
      </c>
      <c r="G121" s="2" t="s">
        <v>1669</v>
      </c>
      <c r="H121" s="2" t="s">
        <v>231</v>
      </c>
      <c r="I121" s="2" t="s">
        <v>2517</v>
      </c>
      <c r="J121" s="2" t="s">
        <v>73</v>
      </c>
      <c r="K121" s="2" t="s">
        <v>73</v>
      </c>
      <c r="L121" s="2" t="s">
        <v>233</v>
      </c>
      <c r="M121" s="2" t="s">
        <v>115</v>
      </c>
      <c r="N121" s="2" t="s">
        <v>299</v>
      </c>
      <c r="O121" s="2" t="s">
        <v>74</v>
      </c>
      <c r="P121" s="2" t="s">
        <v>77</v>
      </c>
      <c r="Q121" s="5">
        <v>2861</v>
      </c>
      <c r="R121" s="5">
        <v>1</v>
      </c>
      <c r="S121" s="5">
        <v>5306</v>
      </c>
      <c r="T121" s="5">
        <v>0</v>
      </c>
      <c r="U121" s="5">
        <v>151.80466000000001</v>
      </c>
      <c r="V121" s="6">
        <v>1.986E-4</v>
      </c>
      <c r="W121" s="6">
        <v>1.2578000000000001E-3</v>
      </c>
      <c r="X121" s="6">
        <v>1.749E-4</v>
      </c>
      <c r="Y121" s="2" t="s">
        <v>3</v>
      </c>
      <c r="Z121" s="47" t="s">
        <v>4</v>
      </c>
      <c r="AA121" s="47" t="s">
        <v>1</v>
      </c>
    </row>
    <row r="122" spans="1:27" x14ac:dyDescent="0.2">
      <c r="A122" s="2" t="s">
        <v>69</v>
      </c>
      <c r="B122" s="2" t="s">
        <v>87</v>
      </c>
      <c r="C122" s="2" t="s">
        <v>1670</v>
      </c>
      <c r="D122" s="2" t="s">
        <v>1671</v>
      </c>
      <c r="E122" s="2" t="s">
        <v>228</v>
      </c>
      <c r="F122" s="2" t="s">
        <v>1672</v>
      </c>
      <c r="G122" s="2" t="s">
        <v>1673</v>
      </c>
      <c r="H122" s="2" t="s">
        <v>231</v>
      </c>
      <c r="I122" s="2" t="s">
        <v>2517</v>
      </c>
      <c r="J122" s="2" t="s">
        <v>73</v>
      </c>
      <c r="K122" s="2" t="s">
        <v>73</v>
      </c>
      <c r="L122" s="2" t="s">
        <v>233</v>
      </c>
      <c r="M122" s="2" t="s">
        <v>115</v>
      </c>
      <c r="N122" s="2" t="s">
        <v>405</v>
      </c>
      <c r="O122" s="2" t="s">
        <v>74</v>
      </c>
      <c r="P122" s="2" t="s">
        <v>77</v>
      </c>
      <c r="Q122" s="5">
        <v>28877</v>
      </c>
      <c r="R122" s="5">
        <v>1</v>
      </c>
      <c r="S122" s="5">
        <v>488.5</v>
      </c>
      <c r="T122" s="5">
        <v>0</v>
      </c>
      <c r="U122" s="5">
        <v>141.06414000000001</v>
      </c>
      <c r="V122" s="6">
        <v>2.7109999999999998E-4</v>
      </c>
      <c r="W122" s="6">
        <v>1.1688E-3</v>
      </c>
      <c r="X122" s="6">
        <v>1.6249999999999999E-4</v>
      </c>
      <c r="Y122" s="2" t="s">
        <v>3</v>
      </c>
      <c r="Z122" s="47" t="s">
        <v>4</v>
      </c>
      <c r="AA122" s="47" t="s">
        <v>1</v>
      </c>
    </row>
    <row r="123" spans="1:27" x14ac:dyDescent="0.2">
      <c r="A123" s="2" t="s">
        <v>69</v>
      </c>
      <c r="B123" s="2" t="s">
        <v>87</v>
      </c>
      <c r="C123" s="2" t="s">
        <v>1458</v>
      </c>
      <c r="D123" s="2" t="s">
        <v>1459</v>
      </c>
      <c r="E123" s="2" t="s">
        <v>228</v>
      </c>
      <c r="F123" s="2" t="s">
        <v>1460</v>
      </c>
      <c r="G123" s="2" t="s">
        <v>1461</v>
      </c>
      <c r="H123" s="2" t="s">
        <v>231</v>
      </c>
      <c r="I123" s="2" t="s">
        <v>2517</v>
      </c>
      <c r="J123" s="2" t="s">
        <v>73</v>
      </c>
      <c r="K123" s="2" t="s">
        <v>73</v>
      </c>
      <c r="L123" s="2" t="s">
        <v>233</v>
      </c>
      <c r="M123" s="2" t="s">
        <v>115</v>
      </c>
      <c r="N123" s="2" t="s">
        <v>1228</v>
      </c>
      <c r="O123" s="2" t="s">
        <v>74</v>
      </c>
      <c r="P123" s="2" t="s">
        <v>77</v>
      </c>
      <c r="Q123" s="5">
        <v>2584</v>
      </c>
      <c r="R123" s="5">
        <v>1</v>
      </c>
      <c r="S123" s="5">
        <v>87800</v>
      </c>
      <c r="T123" s="5">
        <v>0</v>
      </c>
      <c r="U123" s="5">
        <v>2268.752</v>
      </c>
      <c r="V123" s="6">
        <v>8.8900000000000006E-5</v>
      </c>
      <c r="W123" s="6">
        <v>1.87978E-2</v>
      </c>
      <c r="X123" s="6">
        <v>2.6137000000000001E-3</v>
      </c>
      <c r="Y123" s="2" t="s">
        <v>3</v>
      </c>
      <c r="Z123" s="47" t="s">
        <v>4</v>
      </c>
      <c r="AA123" s="47" t="s">
        <v>1</v>
      </c>
    </row>
    <row r="124" spans="1:27" x14ac:dyDescent="0.2">
      <c r="A124" s="2" t="s">
        <v>69</v>
      </c>
      <c r="B124" s="2" t="s">
        <v>87</v>
      </c>
      <c r="C124" s="2" t="s">
        <v>1674</v>
      </c>
      <c r="D124" s="2" t="s">
        <v>1675</v>
      </c>
      <c r="E124" s="2" t="s">
        <v>228</v>
      </c>
      <c r="F124" s="2" t="s">
        <v>1674</v>
      </c>
      <c r="G124" s="2" t="s">
        <v>1676</v>
      </c>
      <c r="H124" s="2" t="s">
        <v>231</v>
      </c>
      <c r="I124" s="2" t="s">
        <v>2517</v>
      </c>
      <c r="J124" s="2" t="s">
        <v>73</v>
      </c>
      <c r="K124" s="2" t="s">
        <v>73</v>
      </c>
      <c r="L124" s="2" t="s">
        <v>233</v>
      </c>
      <c r="M124" s="2" t="s">
        <v>115</v>
      </c>
      <c r="N124" s="2" t="s">
        <v>1100</v>
      </c>
      <c r="O124" s="2" t="s">
        <v>74</v>
      </c>
      <c r="P124" s="2" t="s">
        <v>77</v>
      </c>
      <c r="Q124" s="5">
        <v>2952</v>
      </c>
      <c r="R124" s="5">
        <v>1</v>
      </c>
      <c r="S124" s="5">
        <v>3115</v>
      </c>
      <c r="T124" s="5">
        <v>0</v>
      </c>
      <c r="U124" s="5">
        <v>91.954800000000006</v>
      </c>
      <c r="V124" s="6">
        <v>6.1500000000000004E-5</v>
      </c>
      <c r="W124" s="6">
        <v>7.6189999999999993E-4</v>
      </c>
      <c r="X124" s="6">
        <v>1.059E-4</v>
      </c>
      <c r="Y124" s="2" t="s">
        <v>3</v>
      </c>
      <c r="Z124" s="47" t="s">
        <v>4</v>
      </c>
      <c r="AA124" s="47" t="s">
        <v>1</v>
      </c>
    </row>
    <row r="125" spans="1:27" x14ac:dyDescent="0.2">
      <c r="A125" s="2" t="s">
        <v>69</v>
      </c>
      <c r="B125" s="2" t="s">
        <v>87</v>
      </c>
      <c r="C125" s="2" t="s">
        <v>737</v>
      </c>
      <c r="D125" s="2" t="s">
        <v>738</v>
      </c>
      <c r="E125" s="2" t="s">
        <v>228</v>
      </c>
      <c r="F125" s="2" t="s">
        <v>1462</v>
      </c>
      <c r="G125" s="2" t="s">
        <v>1463</v>
      </c>
      <c r="H125" s="2" t="s">
        <v>231</v>
      </c>
      <c r="I125" s="2" t="s">
        <v>2517</v>
      </c>
      <c r="J125" s="2" t="s">
        <v>73</v>
      </c>
      <c r="K125" s="2" t="s">
        <v>73</v>
      </c>
      <c r="L125" s="2" t="s">
        <v>233</v>
      </c>
      <c r="M125" s="2" t="s">
        <v>115</v>
      </c>
      <c r="N125" s="2" t="s">
        <v>570</v>
      </c>
      <c r="O125" s="2" t="s">
        <v>74</v>
      </c>
      <c r="P125" s="2" t="s">
        <v>77</v>
      </c>
      <c r="Q125" s="5">
        <v>62024.24</v>
      </c>
      <c r="R125" s="5">
        <v>1</v>
      </c>
      <c r="S125" s="5">
        <v>1395</v>
      </c>
      <c r="T125" s="5">
        <v>0</v>
      </c>
      <c r="U125" s="5">
        <v>865.23814000000004</v>
      </c>
      <c r="V125" s="6">
        <v>1.128E-4</v>
      </c>
      <c r="W125" s="6">
        <v>7.1689000000000006E-3</v>
      </c>
      <c r="X125" s="6">
        <v>9.9679999999999994E-4</v>
      </c>
      <c r="Y125" s="2" t="s">
        <v>3</v>
      </c>
      <c r="Z125" s="47" t="s">
        <v>4</v>
      </c>
      <c r="AA125" s="47" t="s">
        <v>1</v>
      </c>
    </row>
    <row r="126" spans="1:27" x14ac:dyDescent="0.2">
      <c r="A126" s="2" t="s">
        <v>69</v>
      </c>
      <c r="B126" s="2" t="s">
        <v>87</v>
      </c>
      <c r="C126" s="2" t="s">
        <v>1117</v>
      </c>
      <c r="D126" s="2" t="s">
        <v>1118</v>
      </c>
      <c r="E126" s="2" t="s">
        <v>228</v>
      </c>
      <c r="F126" s="2" t="s">
        <v>1117</v>
      </c>
      <c r="G126" s="2" t="s">
        <v>1677</v>
      </c>
      <c r="H126" s="2" t="s">
        <v>231</v>
      </c>
      <c r="I126" s="2" t="s">
        <v>2517</v>
      </c>
      <c r="J126" s="2" t="s">
        <v>73</v>
      </c>
      <c r="K126" s="2" t="s">
        <v>73</v>
      </c>
      <c r="L126" s="2" t="s">
        <v>233</v>
      </c>
      <c r="M126" s="2" t="s">
        <v>115</v>
      </c>
      <c r="N126" s="2" t="s">
        <v>1070</v>
      </c>
      <c r="O126" s="2" t="s">
        <v>74</v>
      </c>
      <c r="P126" s="2" t="s">
        <v>77</v>
      </c>
      <c r="Q126" s="5">
        <v>4</v>
      </c>
      <c r="R126" s="5">
        <v>1</v>
      </c>
      <c r="S126" s="5">
        <v>1745</v>
      </c>
      <c r="T126" s="5">
        <v>0</v>
      </c>
      <c r="U126" s="5">
        <v>6.9800000000000001E-2</v>
      </c>
      <c r="V126" s="6">
        <v>0</v>
      </c>
      <c r="W126" s="6">
        <v>5.9999999999999997E-7</v>
      </c>
      <c r="X126" s="6">
        <v>1.0000000000000001E-7</v>
      </c>
      <c r="Y126" s="2" t="s">
        <v>3</v>
      </c>
      <c r="Z126" s="47" t="s">
        <v>4</v>
      </c>
      <c r="AA126" s="47" t="s">
        <v>1</v>
      </c>
    </row>
    <row r="127" spans="1:27" x14ac:dyDescent="0.2">
      <c r="A127" s="2" t="s">
        <v>69</v>
      </c>
      <c r="B127" s="2" t="s">
        <v>87</v>
      </c>
      <c r="C127" s="2" t="s">
        <v>1678</v>
      </c>
      <c r="D127" s="2" t="s">
        <v>1679</v>
      </c>
      <c r="E127" s="2" t="s">
        <v>228</v>
      </c>
      <c r="F127" s="2" t="s">
        <v>1680</v>
      </c>
      <c r="G127" s="2" t="s">
        <v>1681</v>
      </c>
      <c r="H127" s="2" t="s">
        <v>231</v>
      </c>
      <c r="I127" s="2" t="s">
        <v>2517</v>
      </c>
      <c r="J127" s="2" t="s">
        <v>73</v>
      </c>
      <c r="K127" s="2" t="s">
        <v>73</v>
      </c>
      <c r="L127" s="2" t="s">
        <v>233</v>
      </c>
      <c r="M127" s="2" t="s">
        <v>115</v>
      </c>
      <c r="N127" s="2" t="s">
        <v>1450</v>
      </c>
      <c r="O127" s="2" t="s">
        <v>74</v>
      </c>
      <c r="P127" s="2" t="s">
        <v>77</v>
      </c>
      <c r="Q127" s="5">
        <v>2633</v>
      </c>
      <c r="R127" s="5">
        <v>1</v>
      </c>
      <c r="S127" s="5">
        <v>4545</v>
      </c>
      <c r="T127" s="5">
        <v>0</v>
      </c>
      <c r="U127" s="5">
        <v>119.66985</v>
      </c>
      <c r="V127" s="6">
        <v>3.68E-5</v>
      </c>
      <c r="W127" s="6">
        <v>9.9149999999999998E-4</v>
      </c>
      <c r="X127" s="6">
        <v>1.3789999999999999E-4</v>
      </c>
      <c r="Y127" s="2" t="s">
        <v>3</v>
      </c>
      <c r="Z127" s="47" t="s">
        <v>4</v>
      </c>
      <c r="AA127" s="47" t="s">
        <v>1</v>
      </c>
    </row>
    <row r="128" spans="1:27" x14ac:dyDescent="0.2">
      <c r="A128" s="2" t="s">
        <v>69</v>
      </c>
      <c r="B128" s="2" t="s">
        <v>87</v>
      </c>
      <c r="C128" s="2" t="s">
        <v>1682</v>
      </c>
      <c r="D128" s="2" t="s">
        <v>1683</v>
      </c>
      <c r="E128" s="2" t="s">
        <v>228</v>
      </c>
      <c r="F128" s="2" t="s">
        <v>1684</v>
      </c>
      <c r="G128" s="2" t="s">
        <v>1685</v>
      </c>
      <c r="H128" s="2" t="s">
        <v>231</v>
      </c>
      <c r="I128" s="2" t="s">
        <v>2517</v>
      </c>
      <c r="J128" s="2" t="s">
        <v>73</v>
      </c>
      <c r="K128" s="2" t="s">
        <v>73</v>
      </c>
      <c r="L128" s="2" t="s">
        <v>233</v>
      </c>
      <c r="M128" s="2" t="s">
        <v>115</v>
      </c>
      <c r="N128" s="2" t="s">
        <v>1100</v>
      </c>
      <c r="O128" s="2" t="s">
        <v>74</v>
      </c>
      <c r="P128" s="2" t="s">
        <v>77</v>
      </c>
      <c r="Q128" s="5">
        <v>1707</v>
      </c>
      <c r="R128" s="5">
        <v>1</v>
      </c>
      <c r="S128" s="5">
        <v>3667</v>
      </c>
      <c r="T128" s="5">
        <v>1.3076000000000001</v>
      </c>
      <c r="U128" s="5">
        <v>63.903289999999998</v>
      </c>
      <c r="V128" s="6">
        <v>3.4700000000000003E-5</v>
      </c>
      <c r="W128" s="6">
        <v>5.2950000000000002E-4</v>
      </c>
      <c r="X128" s="6">
        <v>7.36E-5</v>
      </c>
      <c r="Y128" s="2" t="s">
        <v>3</v>
      </c>
      <c r="Z128" s="47" t="s">
        <v>4</v>
      </c>
      <c r="AA128" s="47" t="s">
        <v>1</v>
      </c>
    </row>
    <row r="129" spans="1:27" x14ac:dyDescent="0.2">
      <c r="A129" s="2" t="s">
        <v>69</v>
      </c>
      <c r="B129" s="2" t="s">
        <v>87</v>
      </c>
      <c r="C129" s="2" t="s">
        <v>1464</v>
      </c>
      <c r="D129" s="2" t="s">
        <v>1465</v>
      </c>
      <c r="E129" s="2" t="s">
        <v>228</v>
      </c>
      <c r="F129" s="2" t="s">
        <v>1466</v>
      </c>
      <c r="G129" s="2" t="s">
        <v>1467</v>
      </c>
      <c r="H129" s="2" t="s">
        <v>231</v>
      </c>
      <c r="I129" s="2" t="s">
        <v>2517</v>
      </c>
      <c r="J129" s="2" t="s">
        <v>73</v>
      </c>
      <c r="K129" s="2" t="s">
        <v>73</v>
      </c>
      <c r="L129" s="2" t="s">
        <v>233</v>
      </c>
      <c r="M129" s="2" t="s">
        <v>115</v>
      </c>
      <c r="N129" s="2" t="s">
        <v>505</v>
      </c>
      <c r="O129" s="2" t="s">
        <v>74</v>
      </c>
      <c r="P129" s="2" t="s">
        <v>77</v>
      </c>
      <c r="Q129" s="5">
        <v>1</v>
      </c>
      <c r="R129" s="5">
        <v>1</v>
      </c>
      <c r="S129" s="5">
        <v>30090</v>
      </c>
      <c r="T129" s="5">
        <v>0</v>
      </c>
      <c r="U129" s="5">
        <v>0.3009</v>
      </c>
      <c r="V129" s="6">
        <v>1.0000000000000001E-7</v>
      </c>
      <c r="W129" s="6">
        <v>2.5000000000000002E-6</v>
      </c>
      <c r="X129" s="6">
        <v>2.9999999999999999E-7</v>
      </c>
      <c r="Y129" s="2" t="s">
        <v>3</v>
      </c>
      <c r="Z129" s="47" t="s">
        <v>4</v>
      </c>
      <c r="AA129" s="47" t="s">
        <v>1</v>
      </c>
    </row>
    <row r="130" spans="1:27" x14ac:dyDescent="0.2">
      <c r="A130" s="2" t="s">
        <v>69</v>
      </c>
      <c r="B130" s="2" t="s">
        <v>87</v>
      </c>
      <c r="C130" s="2" t="s">
        <v>1686</v>
      </c>
      <c r="D130" s="2" t="s">
        <v>1687</v>
      </c>
      <c r="E130" s="2" t="s">
        <v>228</v>
      </c>
      <c r="F130" s="2" t="s">
        <v>1688</v>
      </c>
      <c r="G130" s="2" t="s">
        <v>1689</v>
      </c>
      <c r="H130" s="2" t="s">
        <v>231</v>
      </c>
      <c r="I130" s="2" t="s">
        <v>2517</v>
      </c>
      <c r="J130" s="2" t="s">
        <v>73</v>
      </c>
      <c r="K130" s="2" t="s">
        <v>73</v>
      </c>
      <c r="L130" s="2" t="s">
        <v>233</v>
      </c>
      <c r="M130" s="2" t="s">
        <v>115</v>
      </c>
      <c r="N130" s="2" t="s">
        <v>536</v>
      </c>
      <c r="O130" s="2" t="s">
        <v>74</v>
      </c>
      <c r="P130" s="2" t="s">
        <v>77</v>
      </c>
      <c r="Q130" s="5">
        <v>3466.3</v>
      </c>
      <c r="R130" s="5">
        <v>1</v>
      </c>
      <c r="S130" s="5">
        <v>2547</v>
      </c>
      <c r="T130" s="5">
        <v>0</v>
      </c>
      <c r="U130" s="5">
        <v>88.286659999999998</v>
      </c>
      <c r="V130" s="6">
        <v>1.059E-4</v>
      </c>
      <c r="W130" s="6">
        <v>7.3150000000000005E-4</v>
      </c>
      <c r="X130" s="6">
        <v>1.0170000000000001E-4</v>
      </c>
      <c r="Y130" s="2" t="s">
        <v>3</v>
      </c>
      <c r="Z130" s="47" t="s">
        <v>4</v>
      </c>
      <c r="AA130" s="47" t="s">
        <v>1</v>
      </c>
    </row>
    <row r="131" spans="1:27" x14ac:dyDescent="0.2">
      <c r="A131" s="2" t="s">
        <v>69</v>
      </c>
      <c r="B131" s="2" t="s">
        <v>87</v>
      </c>
      <c r="C131" s="2" t="s">
        <v>1468</v>
      </c>
      <c r="D131" s="2" t="s">
        <v>1469</v>
      </c>
      <c r="E131" s="2" t="s">
        <v>228</v>
      </c>
      <c r="F131" s="2" t="s">
        <v>1470</v>
      </c>
      <c r="G131" s="2" t="s">
        <v>1471</v>
      </c>
      <c r="H131" s="2" t="s">
        <v>231</v>
      </c>
      <c r="I131" s="2" t="s">
        <v>2517</v>
      </c>
      <c r="J131" s="2" t="s">
        <v>73</v>
      </c>
      <c r="K131" s="2" t="s">
        <v>73</v>
      </c>
      <c r="L131" s="2" t="s">
        <v>233</v>
      </c>
      <c r="M131" s="2" t="s">
        <v>115</v>
      </c>
      <c r="N131" s="2" t="s">
        <v>1070</v>
      </c>
      <c r="O131" s="2" t="s">
        <v>74</v>
      </c>
      <c r="P131" s="2" t="s">
        <v>77</v>
      </c>
      <c r="Q131" s="5">
        <v>286</v>
      </c>
      <c r="R131" s="5">
        <v>1</v>
      </c>
      <c r="S131" s="5">
        <v>19430</v>
      </c>
      <c r="T131" s="5">
        <v>0</v>
      </c>
      <c r="U131" s="5">
        <v>55.569800000000001</v>
      </c>
      <c r="V131" s="6">
        <v>3.3300000000000003E-5</v>
      </c>
      <c r="W131" s="6">
        <v>4.6039999999999997E-4</v>
      </c>
      <c r="X131" s="6">
        <v>6.3999999999999997E-5</v>
      </c>
      <c r="Y131" s="2" t="s">
        <v>3</v>
      </c>
      <c r="Z131" s="47" t="s">
        <v>4</v>
      </c>
      <c r="AA131" s="47" t="s">
        <v>1</v>
      </c>
    </row>
    <row r="132" spans="1:27" x14ac:dyDescent="0.2">
      <c r="A132" s="2" t="s">
        <v>69</v>
      </c>
      <c r="B132" s="2" t="s">
        <v>87</v>
      </c>
      <c r="C132" s="2" t="s">
        <v>1472</v>
      </c>
      <c r="D132" s="2" t="s">
        <v>1473</v>
      </c>
      <c r="E132" s="2" t="s">
        <v>228</v>
      </c>
      <c r="F132" s="2" t="s">
        <v>1472</v>
      </c>
      <c r="G132" s="2" t="s">
        <v>1474</v>
      </c>
      <c r="H132" s="2" t="s">
        <v>231</v>
      </c>
      <c r="I132" s="2" t="s">
        <v>2517</v>
      </c>
      <c r="J132" s="2" t="s">
        <v>73</v>
      </c>
      <c r="K132" s="2" t="s">
        <v>73</v>
      </c>
      <c r="L132" s="2" t="s">
        <v>233</v>
      </c>
      <c r="M132" s="2" t="s">
        <v>115</v>
      </c>
      <c r="N132" s="2" t="s">
        <v>1228</v>
      </c>
      <c r="O132" s="2" t="s">
        <v>74</v>
      </c>
      <c r="P132" s="2" t="s">
        <v>77</v>
      </c>
      <c r="Q132" s="5">
        <v>3810</v>
      </c>
      <c r="R132" s="5">
        <v>1</v>
      </c>
      <c r="S132" s="5">
        <v>47200</v>
      </c>
      <c r="T132" s="5">
        <v>0</v>
      </c>
      <c r="U132" s="5">
        <v>1798.32</v>
      </c>
      <c r="V132" s="6">
        <v>8.6000000000000003E-5</v>
      </c>
      <c r="W132" s="6">
        <v>1.49E-2</v>
      </c>
      <c r="X132" s="6">
        <v>2.0717000000000001E-3</v>
      </c>
      <c r="Y132" s="2" t="s">
        <v>3</v>
      </c>
      <c r="Z132" s="47" t="s">
        <v>4</v>
      </c>
      <c r="AA132" s="47" t="s">
        <v>1</v>
      </c>
    </row>
    <row r="133" spans="1:27" x14ac:dyDescent="0.2">
      <c r="A133" s="2" t="s">
        <v>69</v>
      </c>
      <c r="B133" s="2" t="s">
        <v>87</v>
      </c>
      <c r="C133" s="2" t="s">
        <v>756</v>
      </c>
      <c r="D133" s="2" t="s">
        <v>757</v>
      </c>
      <c r="E133" s="2" t="s">
        <v>228</v>
      </c>
      <c r="F133" s="2" t="s">
        <v>756</v>
      </c>
      <c r="G133" s="2" t="s">
        <v>1475</v>
      </c>
      <c r="H133" s="2" t="s">
        <v>231</v>
      </c>
      <c r="I133" s="2" t="s">
        <v>2517</v>
      </c>
      <c r="J133" s="2" t="s">
        <v>73</v>
      </c>
      <c r="K133" s="2" t="s">
        <v>73</v>
      </c>
      <c r="L133" s="2" t="s">
        <v>233</v>
      </c>
      <c r="M133" s="2" t="s">
        <v>115</v>
      </c>
      <c r="N133" s="2" t="s">
        <v>589</v>
      </c>
      <c r="O133" s="2" t="s">
        <v>74</v>
      </c>
      <c r="P133" s="2" t="s">
        <v>77</v>
      </c>
      <c r="Q133" s="5">
        <v>3224</v>
      </c>
      <c r="R133" s="5">
        <v>1</v>
      </c>
      <c r="S133" s="5">
        <v>4328</v>
      </c>
      <c r="T133" s="5">
        <v>0</v>
      </c>
      <c r="U133" s="5">
        <v>139.53471999999999</v>
      </c>
      <c r="V133" s="6">
        <v>3.1699999999999998E-5</v>
      </c>
      <c r="W133" s="6">
        <v>1.1561E-3</v>
      </c>
      <c r="X133" s="6">
        <v>1.607E-4</v>
      </c>
      <c r="Y133" s="2" t="s">
        <v>3</v>
      </c>
      <c r="Z133" s="47" t="s">
        <v>4</v>
      </c>
      <c r="AA133" s="47" t="s">
        <v>1</v>
      </c>
    </row>
    <row r="134" spans="1:27" x14ac:dyDescent="0.2">
      <c r="A134" s="2" t="s">
        <v>69</v>
      </c>
      <c r="B134" s="2" t="s">
        <v>87</v>
      </c>
      <c r="C134" s="2" t="s">
        <v>1690</v>
      </c>
      <c r="D134" s="2" t="s">
        <v>1691</v>
      </c>
      <c r="E134" s="2" t="s">
        <v>228</v>
      </c>
      <c r="F134" s="2" t="s">
        <v>1692</v>
      </c>
      <c r="G134" s="2" t="s">
        <v>1693</v>
      </c>
      <c r="H134" s="2" t="s">
        <v>231</v>
      </c>
      <c r="I134" s="2" t="s">
        <v>2517</v>
      </c>
      <c r="J134" s="2" t="s">
        <v>73</v>
      </c>
      <c r="K134" s="2" t="s">
        <v>73</v>
      </c>
      <c r="L134" s="2" t="s">
        <v>233</v>
      </c>
      <c r="M134" s="2" t="s">
        <v>115</v>
      </c>
      <c r="N134" s="2" t="s">
        <v>932</v>
      </c>
      <c r="O134" s="2" t="s">
        <v>74</v>
      </c>
      <c r="P134" s="2" t="s">
        <v>77</v>
      </c>
      <c r="Q134" s="5">
        <v>11863</v>
      </c>
      <c r="R134" s="5">
        <v>1</v>
      </c>
      <c r="S134" s="5">
        <v>992.1</v>
      </c>
      <c r="T134" s="5">
        <v>0</v>
      </c>
      <c r="U134" s="5">
        <v>117.69282</v>
      </c>
      <c r="V134" s="6">
        <v>8.1299999999999997E-5</v>
      </c>
      <c r="W134" s="6">
        <v>9.7510000000000001E-4</v>
      </c>
      <c r="X134" s="6">
        <v>1.3559999999999999E-4</v>
      </c>
      <c r="Y134" s="2" t="s">
        <v>3</v>
      </c>
      <c r="Z134" s="47" t="s">
        <v>4</v>
      </c>
      <c r="AA134" s="47" t="s">
        <v>1</v>
      </c>
    </row>
    <row r="135" spans="1:27" x14ac:dyDescent="0.2">
      <c r="A135" s="2" t="s">
        <v>69</v>
      </c>
      <c r="B135" s="2" t="s">
        <v>87</v>
      </c>
      <c r="C135" s="2" t="s">
        <v>928</v>
      </c>
      <c r="D135" s="2" t="s">
        <v>929</v>
      </c>
      <c r="E135" s="2" t="s">
        <v>228</v>
      </c>
      <c r="F135" s="2" t="s">
        <v>928</v>
      </c>
      <c r="G135" s="2" t="s">
        <v>1476</v>
      </c>
      <c r="H135" s="2" t="s">
        <v>231</v>
      </c>
      <c r="I135" s="2" t="s">
        <v>2517</v>
      </c>
      <c r="J135" s="2" t="s">
        <v>73</v>
      </c>
      <c r="K135" s="2" t="s">
        <v>73</v>
      </c>
      <c r="L135" s="2" t="s">
        <v>233</v>
      </c>
      <c r="M135" s="2" t="s">
        <v>115</v>
      </c>
      <c r="N135" s="2" t="s">
        <v>932</v>
      </c>
      <c r="O135" s="2" t="s">
        <v>74</v>
      </c>
      <c r="P135" s="2" t="s">
        <v>77</v>
      </c>
      <c r="Q135" s="5">
        <v>13375</v>
      </c>
      <c r="R135" s="5">
        <v>1</v>
      </c>
      <c r="S135" s="5">
        <v>1920</v>
      </c>
      <c r="T135" s="5">
        <v>0</v>
      </c>
      <c r="U135" s="5">
        <v>256.8</v>
      </c>
      <c r="V135" s="6">
        <v>3.7400000000000001E-5</v>
      </c>
      <c r="W135" s="6">
        <v>2.1276999999999997E-3</v>
      </c>
      <c r="X135" s="6">
        <v>2.9579999999999998E-4</v>
      </c>
      <c r="Y135" s="2" t="s">
        <v>3</v>
      </c>
      <c r="Z135" s="47" t="s">
        <v>4</v>
      </c>
      <c r="AA135" s="47" t="s">
        <v>1</v>
      </c>
    </row>
    <row r="136" spans="1:27" x14ac:dyDescent="0.2">
      <c r="A136" s="2" t="s">
        <v>69</v>
      </c>
      <c r="B136" s="2" t="s">
        <v>87</v>
      </c>
      <c r="C136" s="2" t="s">
        <v>1218</v>
      </c>
      <c r="D136" s="2" t="s">
        <v>1219</v>
      </c>
      <c r="E136" s="2" t="s">
        <v>228</v>
      </c>
      <c r="F136" s="2" t="s">
        <v>1218</v>
      </c>
      <c r="G136" s="2" t="s">
        <v>1694</v>
      </c>
      <c r="H136" s="2" t="s">
        <v>231</v>
      </c>
      <c r="I136" s="2" t="s">
        <v>2517</v>
      </c>
      <c r="J136" s="2" t="s">
        <v>73</v>
      </c>
      <c r="K136" s="2" t="s">
        <v>1360</v>
      </c>
      <c r="L136" s="2" t="s">
        <v>233</v>
      </c>
      <c r="M136" s="2" t="s">
        <v>115</v>
      </c>
      <c r="N136" s="2" t="s">
        <v>589</v>
      </c>
      <c r="O136" s="2" t="s">
        <v>74</v>
      </c>
      <c r="P136" s="2" t="s">
        <v>77</v>
      </c>
      <c r="Q136" s="5">
        <v>783.59</v>
      </c>
      <c r="R136" s="5">
        <v>1</v>
      </c>
      <c r="S136" s="5">
        <v>119.3</v>
      </c>
      <c r="T136" s="5">
        <v>0</v>
      </c>
      <c r="U136" s="5">
        <v>0.93481999999999998</v>
      </c>
      <c r="V136" s="6">
        <v>1.142E-4</v>
      </c>
      <c r="W136" s="6">
        <v>7.6999999999999991E-6</v>
      </c>
      <c r="X136" s="6">
        <v>1.1000000000000001E-6</v>
      </c>
      <c r="Y136" s="2" t="s">
        <v>3</v>
      </c>
      <c r="Z136" s="47" t="s">
        <v>4</v>
      </c>
      <c r="AA136" s="47" t="s">
        <v>1</v>
      </c>
    </row>
    <row r="137" spans="1:27" x14ac:dyDescent="0.2">
      <c r="A137" s="2" t="s">
        <v>69</v>
      </c>
      <c r="B137" s="2" t="s">
        <v>87</v>
      </c>
      <c r="C137" s="2" t="s">
        <v>1695</v>
      </c>
      <c r="D137" s="2" t="s">
        <v>1696</v>
      </c>
      <c r="E137" s="2" t="s">
        <v>228</v>
      </c>
      <c r="F137" s="2" t="s">
        <v>1697</v>
      </c>
      <c r="G137" s="2" t="s">
        <v>1698</v>
      </c>
      <c r="H137" s="2" t="s">
        <v>231</v>
      </c>
      <c r="I137" s="2" t="s">
        <v>2517</v>
      </c>
      <c r="J137" s="2" t="s">
        <v>73</v>
      </c>
      <c r="K137" s="2" t="s">
        <v>73</v>
      </c>
      <c r="L137" s="2" t="s">
        <v>233</v>
      </c>
      <c r="M137" s="2" t="s">
        <v>115</v>
      </c>
      <c r="N137" s="2" t="s">
        <v>505</v>
      </c>
      <c r="O137" s="2" t="s">
        <v>74</v>
      </c>
      <c r="P137" s="2" t="s">
        <v>77</v>
      </c>
      <c r="Q137" s="5">
        <v>4113</v>
      </c>
      <c r="R137" s="5">
        <v>1</v>
      </c>
      <c r="S137" s="5">
        <v>957.4</v>
      </c>
      <c r="T137" s="5">
        <v>0</v>
      </c>
      <c r="U137" s="5">
        <v>39.377859999999998</v>
      </c>
      <c r="V137" s="6">
        <v>2.5159999999999999E-4</v>
      </c>
      <c r="W137" s="6">
        <v>3.2630000000000002E-4</v>
      </c>
      <c r="X137" s="6">
        <v>4.5399999999999999E-5</v>
      </c>
      <c r="Y137" s="2" t="s">
        <v>3</v>
      </c>
      <c r="Z137" s="47" t="s">
        <v>4</v>
      </c>
      <c r="AA137" s="47" t="s">
        <v>1</v>
      </c>
    </row>
    <row r="138" spans="1:27" x14ac:dyDescent="0.2">
      <c r="A138" s="2" t="s">
        <v>69</v>
      </c>
      <c r="B138" s="2" t="s">
        <v>87</v>
      </c>
      <c r="C138" s="2" t="s">
        <v>1699</v>
      </c>
      <c r="D138" s="2" t="s">
        <v>1700</v>
      </c>
      <c r="E138" s="2" t="s">
        <v>228</v>
      </c>
      <c r="F138" s="2" t="s">
        <v>1701</v>
      </c>
      <c r="G138" s="2" t="s">
        <v>1702</v>
      </c>
      <c r="H138" s="2" t="s">
        <v>231</v>
      </c>
      <c r="I138" s="2" t="s">
        <v>2517</v>
      </c>
      <c r="J138" s="2" t="s">
        <v>73</v>
      </c>
      <c r="K138" s="2" t="s">
        <v>73</v>
      </c>
      <c r="L138" s="2" t="s">
        <v>233</v>
      </c>
      <c r="M138" s="2" t="s">
        <v>115</v>
      </c>
      <c r="N138" s="2" t="s">
        <v>332</v>
      </c>
      <c r="O138" s="2" t="s">
        <v>74</v>
      </c>
      <c r="P138" s="2" t="s">
        <v>77</v>
      </c>
      <c r="Q138" s="5">
        <v>3775.03</v>
      </c>
      <c r="R138" s="5">
        <v>1</v>
      </c>
      <c r="S138" s="5">
        <v>9392</v>
      </c>
      <c r="T138" s="5">
        <v>0</v>
      </c>
      <c r="U138" s="5">
        <v>354.55081000000001</v>
      </c>
      <c r="V138" s="6">
        <v>7.1500000000000003E-5</v>
      </c>
      <c r="W138" s="6">
        <v>2.9376000000000003E-3</v>
      </c>
      <c r="X138" s="6">
        <v>4.0849999999999995E-4</v>
      </c>
      <c r="Y138" s="2" t="s">
        <v>3</v>
      </c>
      <c r="Z138" s="47" t="s">
        <v>4</v>
      </c>
      <c r="AA138" s="47" t="s">
        <v>1</v>
      </c>
    </row>
    <row r="139" spans="1:27" x14ac:dyDescent="0.2">
      <c r="A139" s="2" t="s">
        <v>69</v>
      </c>
      <c r="B139" s="2" t="s">
        <v>87</v>
      </c>
      <c r="C139" s="2" t="s">
        <v>1477</v>
      </c>
      <c r="D139" s="2" t="s">
        <v>1478</v>
      </c>
      <c r="E139" s="2" t="s">
        <v>228</v>
      </c>
      <c r="F139" s="2" t="s">
        <v>1479</v>
      </c>
      <c r="G139" s="2" t="s">
        <v>1480</v>
      </c>
      <c r="H139" s="2" t="s">
        <v>231</v>
      </c>
      <c r="I139" s="2" t="s">
        <v>2517</v>
      </c>
      <c r="J139" s="2" t="s">
        <v>73</v>
      </c>
      <c r="K139" s="2" t="s">
        <v>73</v>
      </c>
      <c r="L139" s="2" t="s">
        <v>233</v>
      </c>
      <c r="M139" s="2" t="s">
        <v>115</v>
      </c>
      <c r="N139" s="2" t="s">
        <v>570</v>
      </c>
      <c r="O139" s="2" t="s">
        <v>74</v>
      </c>
      <c r="P139" s="2" t="s">
        <v>77</v>
      </c>
      <c r="Q139" s="5">
        <v>4755.33</v>
      </c>
      <c r="R139" s="5">
        <v>1</v>
      </c>
      <c r="S139" s="5">
        <v>26580</v>
      </c>
      <c r="T139" s="5">
        <v>0</v>
      </c>
      <c r="U139" s="5">
        <v>1263.9667099999999</v>
      </c>
      <c r="V139" s="6">
        <v>8.4699999999999999E-5</v>
      </c>
      <c r="W139" s="6">
        <v>1.04726E-2</v>
      </c>
      <c r="X139" s="6">
        <v>1.4560999999999999E-3</v>
      </c>
      <c r="Y139" s="2" t="s">
        <v>3</v>
      </c>
      <c r="Z139" s="47" t="s">
        <v>4</v>
      </c>
      <c r="AA139" s="47" t="s">
        <v>1</v>
      </c>
    </row>
    <row r="140" spans="1:27" x14ac:dyDescent="0.2">
      <c r="A140" s="2" t="s">
        <v>69</v>
      </c>
      <c r="B140" s="2" t="s">
        <v>87</v>
      </c>
      <c r="C140" s="2" t="s">
        <v>1703</v>
      </c>
      <c r="D140" s="2" t="s">
        <v>1704</v>
      </c>
      <c r="E140" s="2" t="s">
        <v>228</v>
      </c>
      <c r="F140" s="2" t="s">
        <v>1705</v>
      </c>
      <c r="G140" s="2" t="s">
        <v>1706</v>
      </c>
      <c r="H140" s="2" t="s">
        <v>231</v>
      </c>
      <c r="I140" s="2" t="s">
        <v>2517</v>
      </c>
      <c r="J140" s="2" t="s">
        <v>73</v>
      </c>
      <c r="K140" s="2" t="s">
        <v>73</v>
      </c>
      <c r="L140" s="2" t="s">
        <v>233</v>
      </c>
      <c r="M140" s="2" t="s">
        <v>115</v>
      </c>
      <c r="N140" s="2" t="s">
        <v>505</v>
      </c>
      <c r="O140" s="2" t="s">
        <v>74</v>
      </c>
      <c r="P140" s="2" t="s">
        <v>77</v>
      </c>
      <c r="Q140" s="5">
        <v>22143.279999999999</v>
      </c>
      <c r="R140" s="5">
        <v>1</v>
      </c>
      <c r="S140" s="5">
        <v>369.3</v>
      </c>
      <c r="T140" s="5">
        <v>0</v>
      </c>
      <c r="U140" s="5">
        <v>81.775130000000004</v>
      </c>
      <c r="V140" s="6">
        <v>4.0250000000000003E-4</v>
      </c>
      <c r="W140" s="6">
        <v>6.7750000000000004E-4</v>
      </c>
      <c r="X140" s="6">
        <v>9.4199999999999999E-5</v>
      </c>
      <c r="Y140" s="2" t="s">
        <v>3</v>
      </c>
      <c r="Z140" s="47" t="s">
        <v>4</v>
      </c>
      <c r="AA140" s="47" t="s">
        <v>1</v>
      </c>
    </row>
    <row r="141" spans="1:27" x14ac:dyDescent="0.2">
      <c r="A141" s="2" t="s">
        <v>69</v>
      </c>
      <c r="B141" s="2" t="s">
        <v>87</v>
      </c>
      <c r="C141" s="2" t="s">
        <v>829</v>
      </c>
      <c r="D141" s="2" t="s">
        <v>830</v>
      </c>
      <c r="E141" s="2" t="s">
        <v>228</v>
      </c>
      <c r="F141" s="2" t="s">
        <v>1707</v>
      </c>
      <c r="G141" s="2" t="s">
        <v>1708</v>
      </c>
      <c r="H141" s="2" t="s">
        <v>231</v>
      </c>
      <c r="I141" s="2" t="s">
        <v>2517</v>
      </c>
      <c r="J141" s="2" t="s">
        <v>73</v>
      </c>
      <c r="K141" s="2" t="s">
        <v>73</v>
      </c>
      <c r="L141" s="2" t="s">
        <v>233</v>
      </c>
      <c r="M141" s="2" t="s">
        <v>115</v>
      </c>
      <c r="N141" s="2" t="s">
        <v>589</v>
      </c>
      <c r="O141" s="2" t="s">
        <v>74</v>
      </c>
      <c r="P141" s="2" t="s">
        <v>77</v>
      </c>
      <c r="Q141" s="5">
        <v>35.97</v>
      </c>
      <c r="R141" s="5">
        <v>1</v>
      </c>
      <c r="S141" s="5">
        <v>1205</v>
      </c>
      <c r="T141" s="5">
        <v>0</v>
      </c>
      <c r="U141" s="5">
        <v>0.43342999999999998</v>
      </c>
      <c r="V141" s="6">
        <v>1.0000000000000001E-7</v>
      </c>
      <c r="W141" s="6">
        <v>3.6000000000000003E-6</v>
      </c>
      <c r="X141" s="6">
        <v>4.9999999999999998E-7</v>
      </c>
      <c r="Y141" s="2" t="s">
        <v>3</v>
      </c>
      <c r="Z141" s="47" t="s">
        <v>4</v>
      </c>
      <c r="AA141" s="47" t="s">
        <v>1</v>
      </c>
    </row>
    <row r="142" spans="1:27" x14ac:dyDescent="0.2">
      <c r="A142" s="2" t="s">
        <v>69</v>
      </c>
      <c r="B142" s="2" t="s">
        <v>87</v>
      </c>
      <c r="C142" s="2" t="s">
        <v>566</v>
      </c>
      <c r="D142" s="2" t="s">
        <v>567</v>
      </c>
      <c r="E142" s="2" t="s">
        <v>228</v>
      </c>
      <c r="F142" s="2" t="s">
        <v>1481</v>
      </c>
      <c r="G142" s="2" t="s">
        <v>1482</v>
      </c>
      <c r="H142" s="2" t="s">
        <v>231</v>
      </c>
      <c r="I142" s="2" t="s">
        <v>2517</v>
      </c>
      <c r="J142" s="2" t="s">
        <v>73</v>
      </c>
      <c r="K142" s="2" t="s">
        <v>73</v>
      </c>
      <c r="L142" s="2" t="s">
        <v>233</v>
      </c>
      <c r="M142" s="2" t="s">
        <v>115</v>
      </c>
      <c r="N142" s="2" t="s">
        <v>570</v>
      </c>
      <c r="O142" s="2" t="s">
        <v>74</v>
      </c>
      <c r="P142" s="2" t="s">
        <v>77</v>
      </c>
      <c r="Q142" s="5">
        <v>27756.2</v>
      </c>
      <c r="R142" s="5">
        <v>1</v>
      </c>
      <c r="S142" s="5">
        <v>5985</v>
      </c>
      <c r="T142" s="5">
        <v>0</v>
      </c>
      <c r="U142" s="5">
        <v>1661.20857</v>
      </c>
      <c r="V142" s="6">
        <v>2.342E-4</v>
      </c>
      <c r="W142" s="6">
        <v>1.3764E-2</v>
      </c>
      <c r="X142" s="6">
        <v>1.9138E-3</v>
      </c>
      <c r="Y142" s="2" t="s">
        <v>3</v>
      </c>
      <c r="Z142" s="47" t="s">
        <v>4</v>
      </c>
      <c r="AA142" s="47" t="s">
        <v>1</v>
      </c>
    </row>
    <row r="143" spans="1:27" x14ac:dyDescent="0.2">
      <c r="A143" s="2" t="s">
        <v>69</v>
      </c>
      <c r="B143" s="2" t="s">
        <v>87</v>
      </c>
      <c r="C143" s="2" t="s">
        <v>1709</v>
      </c>
      <c r="D143" s="2" t="s">
        <v>1710</v>
      </c>
      <c r="E143" s="2" t="s">
        <v>228</v>
      </c>
      <c r="F143" s="2" t="s">
        <v>1711</v>
      </c>
      <c r="G143" s="2" t="s">
        <v>1712</v>
      </c>
      <c r="H143" s="2" t="s">
        <v>231</v>
      </c>
      <c r="I143" s="2" t="s">
        <v>2517</v>
      </c>
      <c r="J143" s="2" t="s">
        <v>73</v>
      </c>
      <c r="K143" s="2" t="s">
        <v>73</v>
      </c>
      <c r="L143" s="2" t="s">
        <v>233</v>
      </c>
      <c r="M143" s="2" t="s">
        <v>115</v>
      </c>
      <c r="N143" s="2" t="s">
        <v>1450</v>
      </c>
      <c r="O143" s="2" t="s">
        <v>74</v>
      </c>
      <c r="P143" s="2" t="s">
        <v>77</v>
      </c>
      <c r="Q143" s="5">
        <v>403</v>
      </c>
      <c r="R143" s="5">
        <v>1</v>
      </c>
      <c r="S143" s="5">
        <v>8237</v>
      </c>
      <c r="T143" s="5">
        <v>0</v>
      </c>
      <c r="U143" s="5">
        <v>33.19511</v>
      </c>
      <c r="V143" s="6">
        <v>6.2899999999999997E-5</v>
      </c>
      <c r="W143" s="6">
        <v>2.7500000000000002E-4</v>
      </c>
      <c r="X143" s="6">
        <v>3.82E-5</v>
      </c>
      <c r="Y143" s="2" t="s">
        <v>3</v>
      </c>
      <c r="Z143" s="47" t="s">
        <v>4</v>
      </c>
      <c r="AA143" s="47" t="s">
        <v>1</v>
      </c>
    </row>
    <row r="144" spans="1:27" x14ac:dyDescent="0.2">
      <c r="A144" s="2" t="s">
        <v>69</v>
      </c>
      <c r="B144" s="2" t="s">
        <v>87</v>
      </c>
      <c r="C144" s="2" t="s">
        <v>803</v>
      </c>
      <c r="D144" s="2" t="s">
        <v>804</v>
      </c>
      <c r="E144" s="2" t="s">
        <v>228</v>
      </c>
      <c r="F144" s="2" t="s">
        <v>1483</v>
      </c>
      <c r="G144" s="2" t="s">
        <v>1484</v>
      </c>
      <c r="H144" s="2" t="s">
        <v>231</v>
      </c>
      <c r="I144" s="2" t="s">
        <v>2517</v>
      </c>
      <c r="J144" s="2" t="s">
        <v>73</v>
      </c>
      <c r="K144" s="2" t="s">
        <v>73</v>
      </c>
      <c r="L144" s="2" t="s">
        <v>233</v>
      </c>
      <c r="M144" s="2" t="s">
        <v>115</v>
      </c>
      <c r="N144" s="2" t="s">
        <v>260</v>
      </c>
      <c r="O144" s="2" t="s">
        <v>74</v>
      </c>
      <c r="P144" s="2" t="s">
        <v>77</v>
      </c>
      <c r="Q144" s="5">
        <v>10800.94</v>
      </c>
      <c r="R144" s="5">
        <v>1</v>
      </c>
      <c r="S144" s="5">
        <v>2633</v>
      </c>
      <c r="T144" s="5">
        <v>0</v>
      </c>
      <c r="U144" s="5">
        <v>284.38875000000002</v>
      </c>
      <c r="V144" s="6">
        <v>4.8100000000000004E-5</v>
      </c>
      <c r="W144" s="6">
        <v>2.3563E-3</v>
      </c>
      <c r="X144" s="6">
        <v>3.2759999999999999E-4</v>
      </c>
      <c r="Y144" s="2" t="s">
        <v>3</v>
      </c>
      <c r="Z144" s="47" t="s">
        <v>4</v>
      </c>
      <c r="AA144" s="47" t="s">
        <v>1</v>
      </c>
    </row>
    <row r="145" spans="1:27" x14ac:dyDescent="0.2">
      <c r="A145" s="2" t="s">
        <v>69</v>
      </c>
      <c r="B145" s="2" t="s">
        <v>87</v>
      </c>
      <c r="C145" s="2" t="s">
        <v>1713</v>
      </c>
      <c r="D145" s="2" t="s">
        <v>1714</v>
      </c>
      <c r="E145" s="2" t="s">
        <v>228</v>
      </c>
      <c r="F145" s="2" t="s">
        <v>1713</v>
      </c>
      <c r="G145" s="2" t="s">
        <v>1715</v>
      </c>
      <c r="H145" s="2" t="s">
        <v>231</v>
      </c>
      <c r="I145" s="2" t="s">
        <v>2517</v>
      </c>
      <c r="J145" s="2" t="s">
        <v>73</v>
      </c>
      <c r="K145" s="2" t="s">
        <v>73</v>
      </c>
      <c r="L145" s="2" t="s">
        <v>233</v>
      </c>
      <c r="M145" s="2" t="s">
        <v>115</v>
      </c>
      <c r="N145" s="2" t="s">
        <v>505</v>
      </c>
      <c r="O145" s="2" t="s">
        <v>74</v>
      </c>
      <c r="P145" s="2" t="s">
        <v>77</v>
      </c>
      <c r="Q145" s="5">
        <v>13417</v>
      </c>
      <c r="R145" s="5">
        <v>1</v>
      </c>
      <c r="S145" s="5">
        <v>474.5</v>
      </c>
      <c r="T145" s="5">
        <v>1.9045000000000001</v>
      </c>
      <c r="U145" s="5">
        <v>65.56823</v>
      </c>
      <c r="V145" s="6">
        <v>1.4650000000000001E-4</v>
      </c>
      <c r="W145" s="6">
        <v>5.4330000000000003E-4</v>
      </c>
      <c r="X145" s="6">
        <v>7.5500000000000006E-5</v>
      </c>
      <c r="Y145" s="2" t="s">
        <v>3</v>
      </c>
      <c r="Z145" s="47" t="s">
        <v>4</v>
      </c>
      <c r="AA145" s="47" t="s">
        <v>1</v>
      </c>
    </row>
    <row r="146" spans="1:27" x14ac:dyDescent="0.2">
      <c r="A146" s="2" t="s">
        <v>69</v>
      </c>
      <c r="B146" s="2" t="s">
        <v>87</v>
      </c>
      <c r="C146" s="2" t="s">
        <v>612</v>
      </c>
      <c r="D146" s="2" t="s">
        <v>613</v>
      </c>
      <c r="E146" s="2" t="s">
        <v>228</v>
      </c>
      <c r="F146" s="2" t="s">
        <v>612</v>
      </c>
      <c r="G146" s="2" t="s">
        <v>1716</v>
      </c>
      <c r="H146" s="2" t="s">
        <v>231</v>
      </c>
      <c r="I146" s="2" t="s">
        <v>2517</v>
      </c>
      <c r="J146" s="2" t="s">
        <v>73</v>
      </c>
      <c r="K146" s="2" t="s">
        <v>73</v>
      </c>
      <c r="L146" s="2" t="s">
        <v>233</v>
      </c>
      <c r="M146" s="2" t="s">
        <v>115</v>
      </c>
      <c r="N146" s="2" t="s">
        <v>616</v>
      </c>
      <c r="O146" s="2" t="s">
        <v>74</v>
      </c>
      <c r="P146" s="2" t="s">
        <v>77</v>
      </c>
      <c r="Q146" s="5">
        <v>357</v>
      </c>
      <c r="R146" s="5">
        <v>1</v>
      </c>
      <c r="S146" s="5">
        <v>38750</v>
      </c>
      <c r="T146" s="5">
        <v>0</v>
      </c>
      <c r="U146" s="5">
        <v>138.33750000000001</v>
      </c>
      <c r="V146" s="6">
        <v>2.1699999999999999E-5</v>
      </c>
      <c r="W146" s="6">
        <v>1.1462E-3</v>
      </c>
      <c r="X146" s="6">
        <v>1.594E-4</v>
      </c>
      <c r="Y146" s="2" t="s">
        <v>3</v>
      </c>
      <c r="Z146" s="47" t="s">
        <v>4</v>
      </c>
      <c r="AA146" s="47" t="s">
        <v>1</v>
      </c>
    </row>
    <row r="147" spans="1:27" x14ac:dyDescent="0.2">
      <c r="A147" s="2" t="s">
        <v>69</v>
      </c>
      <c r="B147" s="2" t="s">
        <v>87</v>
      </c>
      <c r="C147" s="2" t="s">
        <v>321</v>
      </c>
      <c r="D147" s="2" t="s">
        <v>322</v>
      </c>
      <c r="E147" s="2" t="s">
        <v>228</v>
      </c>
      <c r="F147" s="2" t="s">
        <v>1717</v>
      </c>
      <c r="G147" s="2" t="s">
        <v>1718</v>
      </c>
      <c r="H147" s="2" t="s">
        <v>231</v>
      </c>
      <c r="I147" s="2" t="s">
        <v>2517</v>
      </c>
      <c r="J147" s="2" t="s">
        <v>73</v>
      </c>
      <c r="K147" s="2" t="s">
        <v>73</v>
      </c>
      <c r="L147" s="2" t="s">
        <v>233</v>
      </c>
      <c r="M147" s="2" t="s">
        <v>115</v>
      </c>
      <c r="N147" s="2" t="s">
        <v>325</v>
      </c>
      <c r="O147" s="2" t="s">
        <v>74</v>
      </c>
      <c r="P147" s="2" t="s">
        <v>77</v>
      </c>
      <c r="Q147" s="5">
        <v>31222</v>
      </c>
      <c r="R147" s="5">
        <v>1</v>
      </c>
      <c r="S147" s="5">
        <v>4674</v>
      </c>
      <c r="T147" s="5">
        <v>0</v>
      </c>
      <c r="U147" s="5">
        <v>1459.31628</v>
      </c>
      <c r="V147" s="6">
        <v>3.1270000000000001E-4</v>
      </c>
      <c r="W147" s="6">
        <v>1.20912E-2</v>
      </c>
      <c r="X147" s="6">
        <v>1.6811999999999999E-3</v>
      </c>
      <c r="Y147" s="2" t="s">
        <v>3</v>
      </c>
      <c r="Z147" s="47" t="s">
        <v>4</v>
      </c>
      <c r="AA147" s="47" t="s">
        <v>1</v>
      </c>
    </row>
    <row r="148" spans="1:27" x14ac:dyDescent="0.2">
      <c r="A148" s="2" t="s">
        <v>69</v>
      </c>
      <c r="B148" s="2" t="s">
        <v>87</v>
      </c>
      <c r="C148" s="2" t="s">
        <v>1719</v>
      </c>
      <c r="D148" s="2" t="s">
        <v>1720</v>
      </c>
      <c r="E148" s="2" t="s">
        <v>228</v>
      </c>
      <c r="F148" s="2" t="s">
        <v>1719</v>
      </c>
      <c r="G148" s="2" t="s">
        <v>1721</v>
      </c>
      <c r="H148" s="2" t="s">
        <v>231</v>
      </c>
      <c r="I148" s="2" t="s">
        <v>2517</v>
      </c>
      <c r="J148" s="2" t="s">
        <v>73</v>
      </c>
      <c r="K148" s="2" t="s">
        <v>73</v>
      </c>
      <c r="L148" s="2" t="s">
        <v>233</v>
      </c>
      <c r="M148" s="2" t="s">
        <v>115</v>
      </c>
      <c r="N148" s="2" t="s">
        <v>1070</v>
      </c>
      <c r="O148" s="2" t="s">
        <v>74</v>
      </c>
      <c r="P148" s="2" t="s">
        <v>77</v>
      </c>
      <c r="Q148" s="5">
        <v>0.03</v>
      </c>
      <c r="R148" s="5">
        <v>1</v>
      </c>
      <c r="S148" s="5">
        <v>39460</v>
      </c>
      <c r="T148" s="5">
        <v>0</v>
      </c>
      <c r="U148" s="5">
        <v>1.183E-2</v>
      </c>
      <c r="V148" s="6">
        <v>0</v>
      </c>
      <c r="W148" s="6">
        <v>1.0000000000000001E-7</v>
      </c>
      <c r="X148" s="6">
        <v>0</v>
      </c>
      <c r="Y148" s="2" t="s">
        <v>3</v>
      </c>
      <c r="Z148" s="47" t="s">
        <v>4</v>
      </c>
      <c r="AA148" s="47" t="s">
        <v>1</v>
      </c>
    </row>
    <row r="149" spans="1:27" x14ac:dyDescent="0.2">
      <c r="A149" s="2" t="s">
        <v>69</v>
      </c>
      <c r="B149" s="2" t="s">
        <v>87</v>
      </c>
      <c r="C149" s="2" t="s">
        <v>696</v>
      </c>
      <c r="D149" s="2" t="s">
        <v>697</v>
      </c>
      <c r="E149" s="2" t="s">
        <v>228</v>
      </c>
      <c r="F149" s="2" t="s">
        <v>696</v>
      </c>
      <c r="G149" s="2" t="s">
        <v>1722</v>
      </c>
      <c r="H149" s="2" t="s">
        <v>231</v>
      </c>
      <c r="I149" s="2" t="s">
        <v>2517</v>
      </c>
      <c r="J149" s="2" t="s">
        <v>73</v>
      </c>
      <c r="K149" s="2" t="s">
        <v>73</v>
      </c>
      <c r="L149" s="2" t="s">
        <v>233</v>
      </c>
      <c r="M149" s="2" t="s">
        <v>115</v>
      </c>
      <c r="N149" s="2" t="s">
        <v>325</v>
      </c>
      <c r="O149" s="2" t="s">
        <v>74</v>
      </c>
      <c r="P149" s="2" t="s">
        <v>77</v>
      </c>
      <c r="Q149" s="5">
        <v>16400</v>
      </c>
      <c r="R149" s="5">
        <v>1</v>
      </c>
      <c r="S149" s="5">
        <v>1422</v>
      </c>
      <c r="T149" s="5">
        <v>0</v>
      </c>
      <c r="U149" s="5">
        <v>233.208</v>
      </c>
      <c r="V149" s="6">
        <v>8.1989999999999993E-4</v>
      </c>
      <c r="W149" s="6">
        <v>1.9322E-3</v>
      </c>
      <c r="X149" s="6">
        <v>2.6870000000000003E-4</v>
      </c>
      <c r="Y149" s="2" t="s">
        <v>3</v>
      </c>
      <c r="Z149" s="47" t="s">
        <v>4</v>
      </c>
      <c r="AA149" s="47" t="s">
        <v>1</v>
      </c>
    </row>
    <row r="150" spans="1:27" x14ac:dyDescent="0.2">
      <c r="A150" s="2" t="s">
        <v>69</v>
      </c>
      <c r="B150" s="2" t="s">
        <v>87</v>
      </c>
      <c r="C150" s="2" t="s">
        <v>1723</v>
      </c>
      <c r="D150" s="2" t="s">
        <v>1724</v>
      </c>
      <c r="E150" s="2" t="s">
        <v>228</v>
      </c>
      <c r="F150" s="2" t="s">
        <v>1725</v>
      </c>
      <c r="G150" s="2" t="s">
        <v>1726</v>
      </c>
      <c r="H150" s="2" t="s">
        <v>231</v>
      </c>
      <c r="I150" s="2" t="s">
        <v>2517</v>
      </c>
      <c r="J150" s="2" t="s">
        <v>73</v>
      </c>
      <c r="K150" s="2" t="s">
        <v>73</v>
      </c>
      <c r="L150" s="2" t="s">
        <v>233</v>
      </c>
      <c r="M150" s="2" t="s">
        <v>115</v>
      </c>
      <c r="N150" s="2" t="s">
        <v>505</v>
      </c>
      <c r="O150" s="2" t="s">
        <v>74</v>
      </c>
      <c r="P150" s="2" t="s">
        <v>77</v>
      </c>
      <c r="Q150" s="5">
        <v>28734</v>
      </c>
      <c r="R150" s="5">
        <v>1</v>
      </c>
      <c r="S150" s="5">
        <v>486.7</v>
      </c>
      <c r="T150" s="5">
        <v>0</v>
      </c>
      <c r="U150" s="5">
        <v>139.84836999999999</v>
      </c>
      <c r="V150" s="6">
        <v>3.5929999999999995E-4</v>
      </c>
      <c r="W150" s="6">
        <v>1.1586999999999999E-3</v>
      </c>
      <c r="X150" s="6">
        <v>1.6109999999999999E-4</v>
      </c>
      <c r="Y150" s="2" t="s">
        <v>3</v>
      </c>
      <c r="Z150" s="47" t="s">
        <v>4</v>
      </c>
      <c r="AA150" s="47" t="s">
        <v>1</v>
      </c>
    </row>
    <row r="151" spans="1:27" x14ac:dyDescent="0.2">
      <c r="A151" s="2" t="s">
        <v>69</v>
      </c>
      <c r="B151" s="2" t="s">
        <v>87</v>
      </c>
      <c r="C151" s="2" t="s">
        <v>1727</v>
      </c>
      <c r="D151" s="2" t="s">
        <v>1728</v>
      </c>
      <c r="E151" s="2" t="s">
        <v>228</v>
      </c>
      <c r="F151" s="2" t="s">
        <v>1729</v>
      </c>
      <c r="G151" s="2" t="s">
        <v>1730</v>
      </c>
      <c r="H151" s="2" t="s">
        <v>231</v>
      </c>
      <c r="I151" s="2" t="s">
        <v>2517</v>
      </c>
      <c r="J151" s="2" t="s">
        <v>73</v>
      </c>
      <c r="K151" s="2" t="s">
        <v>1731</v>
      </c>
      <c r="L151" s="2" t="s">
        <v>233</v>
      </c>
      <c r="M151" s="2" t="s">
        <v>115</v>
      </c>
      <c r="N151" s="2" t="s">
        <v>325</v>
      </c>
      <c r="O151" s="2" t="s">
        <v>74</v>
      </c>
      <c r="P151" s="2" t="s">
        <v>77</v>
      </c>
      <c r="Q151" s="5">
        <v>15372</v>
      </c>
      <c r="R151" s="5">
        <v>1</v>
      </c>
      <c r="S151" s="5">
        <v>4611</v>
      </c>
      <c r="T151" s="5">
        <v>13.227600000000001</v>
      </c>
      <c r="U151" s="5">
        <v>722.03058999999996</v>
      </c>
      <c r="V151" s="6">
        <v>8.3700000000000002E-5</v>
      </c>
      <c r="W151" s="6">
        <v>5.9823999999999997E-3</v>
      </c>
      <c r="X151" s="6">
        <v>8.3180000000000005E-4</v>
      </c>
      <c r="Y151" s="2" t="s">
        <v>3</v>
      </c>
      <c r="Z151" s="47" t="s">
        <v>4</v>
      </c>
      <c r="AA151" s="47" t="s">
        <v>1</v>
      </c>
    </row>
    <row r="152" spans="1:27" x14ac:dyDescent="0.2">
      <c r="A152" s="2" t="s">
        <v>69</v>
      </c>
      <c r="B152" s="2" t="s">
        <v>87</v>
      </c>
      <c r="C152" s="2" t="s">
        <v>1732</v>
      </c>
      <c r="D152" s="2" t="s">
        <v>1733</v>
      </c>
      <c r="E152" s="2" t="s">
        <v>228</v>
      </c>
      <c r="F152" s="2" t="s">
        <v>1732</v>
      </c>
      <c r="G152" s="2" t="s">
        <v>1734</v>
      </c>
      <c r="H152" s="2" t="s">
        <v>231</v>
      </c>
      <c r="I152" s="2" t="s">
        <v>2517</v>
      </c>
      <c r="J152" s="2" t="s">
        <v>73</v>
      </c>
      <c r="K152" s="2" t="s">
        <v>73</v>
      </c>
      <c r="L152" s="2" t="s">
        <v>233</v>
      </c>
      <c r="M152" s="2" t="s">
        <v>115</v>
      </c>
      <c r="N152" s="2" t="s">
        <v>1595</v>
      </c>
      <c r="O152" s="2" t="s">
        <v>74</v>
      </c>
      <c r="P152" s="2" t="s">
        <v>77</v>
      </c>
      <c r="Q152" s="5">
        <v>5200</v>
      </c>
      <c r="R152" s="5">
        <v>1</v>
      </c>
      <c r="S152" s="5">
        <v>1759</v>
      </c>
      <c r="T152" s="5">
        <v>0</v>
      </c>
      <c r="U152" s="5">
        <v>91.468000000000004</v>
      </c>
      <c r="V152" s="6">
        <v>2.5999999999999998E-4</v>
      </c>
      <c r="W152" s="6">
        <v>7.5789999999999994E-4</v>
      </c>
      <c r="X152" s="6">
        <v>1.0540000000000001E-4</v>
      </c>
      <c r="Y152" s="2" t="s">
        <v>3</v>
      </c>
      <c r="Z152" s="47" t="s">
        <v>4</v>
      </c>
      <c r="AA152" s="47" t="s">
        <v>1</v>
      </c>
    </row>
    <row r="153" spans="1:27" x14ac:dyDescent="0.2">
      <c r="A153" s="2" t="s">
        <v>69</v>
      </c>
      <c r="B153" s="2" t="s">
        <v>87</v>
      </c>
      <c r="C153" s="2" t="s">
        <v>682</v>
      </c>
      <c r="D153" s="2" t="s">
        <v>683</v>
      </c>
      <c r="E153" s="2" t="s">
        <v>228</v>
      </c>
      <c r="F153" s="2" t="s">
        <v>1735</v>
      </c>
      <c r="G153" s="2" t="s">
        <v>1736</v>
      </c>
      <c r="H153" s="2" t="s">
        <v>231</v>
      </c>
      <c r="I153" s="2" t="s">
        <v>2517</v>
      </c>
      <c r="J153" s="2" t="s">
        <v>73</v>
      </c>
      <c r="K153" s="2" t="s">
        <v>73</v>
      </c>
      <c r="L153" s="2" t="s">
        <v>233</v>
      </c>
      <c r="M153" s="2" t="s">
        <v>115</v>
      </c>
      <c r="N153" s="2" t="s">
        <v>686</v>
      </c>
      <c r="O153" s="2" t="s">
        <v>74</v>
      </c>
      <c r="P153" s="2" t="s">
        <v>77</v>
      </c>
      <c r="Q153" s="5">
        <v>8129.28</v>
      </c>
      <c r="R153" s="5">
        <v>1</v>
      </c>
      <c r="S153" s="5">
        <v>1257</v>
      </c>
      <c r="T153" s="5">
        <v>0</v>
      </c>
      <c r="U153" s="5">
        <v>102.18504</v>
      </c>
      <c r="V153" s="6">
        <v>4.0499999999999995E-5</v>
      </c>
      <c r="W153" s="6">
        <v>8.4669999999999993E-4</v>
      </c>
      <c r="X153" s="6">
        <v>1.1769999999999999E-4</v>
      </c>
      <c r="Y153" s="2" t="s">
        <v>3</v>
      </c>
      <c r="Z153" s="47" t="s">
        <v>4</v>
      </c>
      <c r="AA153" s="47" t="s">
        <v>1</v>
      </c>
    </row>
    <row r="154" spans="1:27" x14ac:dyDescent="0.2">
      <c r="A154" s="2" t="s">
        <v>69</v>
      </c>
      <c r="B154" s="2" t="s">
        <v>87</v>
      </c>
      <c r="C154" s="2" t="s">
        <v>1173</v>
      </c>
      <c r="D154" s="2" t="s">
        <v>1174</v>
      </c>
      <c r="E154" s="2" t="s">
        <v>228</v>
      </c>
      <c r="F154" s="2" t="s">
        <v>1737</v>
      </c>
      <c r="G154" s="2" t="s">
        <v>1738</v>
      </c>
      <c r="H154" s="2" t="s">
        <v>231</v>
      </c>
      <c r="I154" s="2" t="s">
        <v>2517</v>
      </c>
      <c r="J154" s="2" t="s">
        <v>73</v>
      </c>
      <c r="K154" s="2" t="s">
        <v>73</v>
      </c>
      <c r="L154" s="2" t="s">
        <v>233</v>
      </c>
      <c r="M154" s="2" t="s">
        <v>115</v>
      </c>
      <c r="N154" s="2" t="s">
        <v>570</v>
      </c>
      <c r="O154" s="2" t="s">
        <v>74</v>
      </c>
      <c r="P154" s="2" t="s">
        <v>77</v>
      </c>
      <c r="Q154" s="5">
        <v>6755</v>
      </c>
      <c r="R154" s="5">
        <v>1</v>
      </c>
      <c r="S154" s="5">
        <v>4400</v>
      </c>
      <c r="T154" s="5">
        <v>0</v>
      </c>
      <c r="U154" s="5">
        <v>297.22000000000003</v>
      </c>
      <c r="V154" s="6">
        <v>5.2550000000000003E-4</v>
      </c>
      <c r="W154" s="6">
        <v>2.4626000000000001E-3</v>
      </c>
      <c r="X154" s="6">
        <v>3.4239999999999997E-4</v>
      </c>
      <c r="Y154" s="2" t="s">
        <v>3</v>
      </c>
      <c r="Z154" s="47" t="s">
        <v>4</v>
      </c>
      <c r="AA154" s="47" t="s">
        <v>1</v>
      </c>
    </row>
    <row r="155" spans="1:27" x14ac:dyDescent="0.2">
      <c r="A155" s="2" t="s">
        <v>69</v>
      </c>
      <c r="B155" s="2" t="s">
        <v>87</v>
      </c>
      <c r="C155" s="2" t="s">
        <v>526</v>
      </c>
      <c r="D155" s="2" t="s">
        <v>527</v>
      </c>
      <c r="E155" s="2" t="s">
        <v>228</v>
      </c>
      <c r="F155" s="2" t="s">
        <v>526</v>
      </c>
      <c r="G155" s="2" t="s">
        <v>1739</v>
      </c>
      <c r="H155" s="2" t="s">
        <v>231</v>
      </c>
      <c r="I155" s="2" t="s">
        <v>2517</v>
      </c>
      <c r="J155" s="2" t="s">
        <v>73</v>
      </c>
      <c r="K155" s="2" t="s">
        <v>73</v>
      </c>
      <c r="L155" s="2" t="s">
        <v>233</v>
      </c>
      <c r="M155" s="2" t="s">
        <v>115</v>
      </c>
      <c r="N155" s="2" t="s">
        <v>405</v>
      </c>
      <c r="O155" s="2" t="s">
        <v>74</v>
      </c>
      <c r="P155" s="2" t="s">
        <v>77</v>
      </c>
      <c r="Q155" s="5">
        <v>612</v>
      </c>
      <c r="R155" s="5">
        <v>1</v>
      </c>
      <c r="S155" s="5">
        <v>17990</v>
      </c>
      <c r="T155" s="5">
        <v>0</v>
      </c>
      <c r="U155" s="5">
        <v>110.0988</v>
      </c>
      <c r="V155" s="6">
        <v>4.2199999999999996E-5</v>
      </c>
      <c r="W155" s="6">
        <v>9.1219999999999995E-4</v>
      </c>
      <c r="X155" s="6">
        <v>1.2679999999999999E-4</v>
      </c>
      <c r="Y155" s="2" t="s">
        <v>3</v>
      </c>
      <c r="Z155" s="47" t="s">
        <v>4</v>
      </c>
      <c r="AA155" s="47" t="s">
        <v>1</v>
      </c>
    </row>
    <row r="156" spans="1:27" x14ac:dyDescent="0.2">
      <c r="A156" s="2" t="s">
        <v>69</v>
      </c>
      <c r="B156" s="2" t="s">
        <v>87</v>
      </c>
      <c r="C156" s="2" t="s">
        <v>1184</v>
      </c>
      <c r="D156" s="2" t="s">
        <v>1185</v>
      </c>
      <c r="E156" s="2" t="s">
        <v>228</v>
      </c>
      <c r="F156" s="2" t="s">
        <v>1184</v>
      </c>
      <c r="G156" s="2" t="s">
        <v>1740</v>
      </c>
      <c r="H156" s="2" t="s">
        <v>231</v>
      </c>
      <c r="I156" s="2" t="s">
        <v>2517</v>
      </c>
      <c r="J156" s="2" t="s">
        <v>73</v>
      </c>
      <c r="K156" s="2" t="s">
        <v>73</v>
      </c>
      <c r="L156" s="2" t="s">
        <v>233</v>
      </c>
      <c r="M156" s="2" t="s">
        <v>115</v>
      </c>
      <c r="N156" s="2" t="s">
        <v>570</v>
      </c>
      <c r="O156" s="2" t="s">
        <v>74</v>
      </c>
      <c r="P156" s="2" t="s">
        <v>77</v>
      </c>
      <c r="Q156" s="5">
        <v>21524</v>
      </c>
      <c r="R156" s="5">
        <v>1</v>
      </c>
      <c r="S156" s="5">
        <v>995.7</v>
      </c>
      <c r="T156" s="5">
        <v>0</v>
      </c>
      <c r="U156" s="5">
        <v>214.31446</v>
      </c>
      <c r="V156" s="6">
        <v>1.21E-4</v>
      </c>
      <c r="W156" s="6">
        <v>1.7757000000000001E-3</v>
      </c>
      <c r="X156" s="6">
        <v>2.4689999999999998E-4</v>
      </c>
      <c r="Y156" s="2" t="s">
        <v>3</v>
      </c>
      <c r="Z156" s="47" t="s">
        <v>4</v>
      </c>
      <c r="AA156" s="47" t="s">
        <v>1</v>
      </c>
    </row>
    <row r="157" spans="1:27" x14ac:dyDescent="0.2">
      <c r="A157" s="2" t="s">
        <v>69</v>
      </c>
      <c r="B157" s="2" t="s">
        <v>87</v>
      </c>
      <c r="C157" s="2" t="s">
        <v>1741</v>
      </c>
      <c r="D157" s="2" t="s">
        <v>1742</v>
      </c>
      <c r="E157" s="2" t="s">
        <v>228</v>
      </c>
      <c r="F157" s="2" t="s">
        <v>1741</v>
      </c>
      <c r="G157" s="2" t="s">
        <v>1743</v>
      </c>
      <c r="H157" s="2" t="s">
        <v>231</v>
      </c>
      <c r="I157" s="2" t="s">
        <v>2517</v>
      </c>
      <c r="J157" s="2" t="s">
        <v>73</v>
      </c>
      <c r="K157" s="2" t="s">
        <v>73</v>
      </c>
      <c r="L157" s="2" t="s">
        <v>233</v>
      </c>
      <c r="M157" s="2" t="s">
        <v>115</v>
      </c>
      <c r="N157" s="2" t="s">
        <v>1744</v>
      </c>
      <c r="O157" s="2" t="s">
        <v>74</v>
      </c>
      <c r="P157" s="2" t="s">
        <v>77</v>
      </c>
      <c r="Q157" s="5">
        <v>5685</v>
      </c>
      <c r="R157" s="5">
        <v>1</v>
      </c>
      <c r="S157" s="5">
        <v>35.5</v>
      </c>
      <c r="T157" s="5">
        <v>0</v>
      </c>
      <c r="U157" s="5">
        <v>2.01817</v>
      </c>
      <c r="V157" s="6">
        <v>2.1239999999999999E-4</v>
      </c>
      <c r="W157" s="6">
        <v>1.6699999999999999E-5</v>
      </c>
      <c r="X157" s="6">
        <v>2.3E-6</v>
      </c>
      <c r="Y157" s="2" t="s">
        <v>3</v>
      </c>
      <c r="Z157" s="47" t="s">
        <v>4</v>
      </c>
      <c r="AA157" s="47" t="s">
        <v>1</v>
      </c>
    </row>
    <row r="158" spans="1:27" x14ac:dyDescent="0.2">
      <c r="A158" s="2" t="s">
        <v>69</v>
      </c>
      <c r="B158" s="2" t="s">
        <v>87</v>
      </c>
      <c r="C158" s="2" t="s">
        <v>1745</v>
      </c>
      <c r="D158" s="2" t="s">
        <v>1746</v>
      </c>
      <c r="E158" s="2" t="s">
        <v>228</v>
      </c>
      <c r="F158" s="2" t="s">
        <v>1745</v>
      </c>
      <c r="G158" s="2" t="s">
        <v>1747</v>
      </c>
      <c r="H158" s="2" t="s">
        <v>231</v>
      </c>
      <c r="I158" s="2" t="s">
        <v>2517</v>
      </c>
      <c r="J158" s="2" t="s">
        <v>73</v>
      </c>
      <c r="K158" s="2" t="s">
        <v>73</v>
      </c>
      <c r="L158" s="2" t="s">
        <v>233</v>
      </c>
      <c r="M158" s="2" t="s">
        <v>115</v>
      </c>
      <c r="N158" s="2" t="s">
        <v>412</v>
      </c>
      <c r="O158" s="2" t="s">
        <v>74</v>
      </c>
      <c r="P158" s="2" t="s">
        <v>77</v>
      </c>
      <c r="Q158" s="5">
        <v>13039</v>
      </c>
      <c r="R158" s="5">
        <v>1</v>
      </c>
      <c r="S158" s="5">
        <v>1084</v>
      </c>
      <c r="T158" s="5">
        <v>0</v>
      </c>
      <c r="U158" s="5">
        <v>141.34276</v>
      </c>
      <c r="V158" s="6">
        <v>1.2200000000000001E-4</v>
      </c>
      <c r="W158" s="6">
        <v>1.1711E-3</v>
      </c>
      <c r="X158" s="6">
        <v>1.628E-4</v>
      </c>
      <c r="Y158" s="2" t="s">
        <v>3</v>
      </c>
      <c r="Z158" s="47" t="s">
        <v>4</v>
      </c>
      <c r="AA158" s="47" t="s">
        <v>1</v>
      </c>
    </row>
    <row r="159" spans="1:27" x14ac:dyDescent="0.2">
      <c r="A159" s="2" t="s">
        <v>69</v>
      </c>
      <c r="B159" s="2" t="s">
        <v>87</v>
      </c>
      <c r="C159" s="2" t="s">
        <v>1748</v>
      </c>
      <c r="D159" s="2" t="s">
        <v>1749</v>
      </c>
      <c r="E159" s="2" t="s">
        <v>228</v>
      </c>
      <c r="F159" s="2" t="s">
        <v>1748</v>
      </c>
      <c r="G159" s="2" t="s">
        <v>1750</v>
      </c>
      <c r="H159" s="2" t="s">
        <v>231</v>
      </c>
      <c r="I159" s="2" t="s">
        <v>2517</v>
      </c>
      <c r="J159" s="2" t="s">
        <v>73</v>
      </c>
      <c r="K159" s="2" t="s">
        <v>73</v>
      </c>
      <c r="L159" s="2" t="s">
        <v>233</v>
      </c>
      <c r="M159" s="2" t="s">
        <v>115</v>
      </c>
      <c r="N159" s="2" t="s">
        <v>589</v>
      </c>
      <c r="O159" s="2" t="s">
        <v>74</v>
      </c>
      <c r="P159" s="2" t="s">
        <v>77</v>
      </c>
      <c r="Q159" s="5">
        <v>1690</v>
      </c>
      <c r="R159" s="5">
        <v>1</v>
      </c>
      <c r="S159" s="5">
        <v>7652</v>
      </c>
      <c r="T159" s="5">
        <v>0</v>
      </c>
      <c r="U159" s="5">
        <v>129.31880000000001</v>
      </c>
      <c r="V159" s="6">
        <v>5.3899999999999996E-5</v>
      </c>
      <c r="W159" s="6">
        <v>1.0715E-3</v>
      </c>
      <c r="X159" s="6">
        <v>1.4899999999999999E-4</v>
      </c>
      <c r="Y159" s="2" t="s">
        <v>3</v>
      </c>
      <c r="Z159" s="47" t="s">
        <v>4</v>
      </c>
      <c r="AA159" s="47" t="s">
        <v>1</v>
      </c>
    </row>
    <row r="160" spans="1:27" x14ac:dyDescent="0.2">
      <c r="A160" s="2" t="s">
        <v>69</v>
      </c>
      <c r="B160" s="2" t="s">
        <v>87</v>
      </c>
      <c r="C160" s="2" t="s">
        <v>1751</v>
      </c>
      <c r="D160" s="2" t="s">
        <v>1752</v>
      </c>
      <c r="E160" s="2" t="s">
        <v>228</v>
      </c>
      <c r="F160" s="2" t="s">
        <v>1751</v>
      </c>
      <c r="G160" s="2" t="s">
        <v>1753</v>
      </c>
      <c r="H160" s="2" t="s">
        <v>231</v>
      </c>
      <c r="I160" s="2" t="s">
        <v>2517</v>
      </c>
      <c r="J160" s="2" t="s">
        <v>73</v>
      </c>
      <c r="K160" s="2" t="s">
        <v>73</v>
      </c>
      <c r="L160" s="2" t="s">
        <v>233</v>
      </c>
      <c r="M160" s="2" t="s">
        <v>115</v>
      </c>
      <c r="N160" s="2" t="s">
        <v>405</v>
      </c>
      <c r="O160" s="2" t="s">
        <v>74</v>
      </c>
      <c r="P160" s="2" t="s">
        <v>77</v>
      </c>
      <c r="Q160" s="5">
        <v>6416</v>
      </c>
      <c r="R160" s="5">
        <v>1</v>
      </c>
      <c r="S160" s="5">
        <v>6244</v>
      </c>
      <c r="T160" s="5">
        <v>0</v>
      </c>
      <c r="U160" s="5">
        <v>400.61504000000002</v>
      </c>
      <c r="V160" s="6">
        <v>2.566E-4</v>
      </c>
      <c r="W160" s="6">
        <v>3.3192999999999999E-3</v>
      </c>
      <c r="X160" s="6">
        <v>4.6149999999999994E-4</v>
      </c>
      <c r="Y160" s="2" t="s">
        <v>3</v>
      </c>
      <c r="Z160" s="47" t="s">
        <v>4</v>
      </c>
      <c r="AA160" s="47" t="s">
        <v>1</v>
      </c>
    </row>
    <row r="161" spans="1:27" x14ac:dyDescent="0.2">
      <c r="A161" s="2" t="s">
        <v>69</v>
      </c>
      <c r="B161" s="2" t="s">
        <v>87</v>
      </c>
      <c r="C161" s="2" t="s">
        <v>922</v>
      </c>
      <c r="D161" s="2" t="s">
        <v>923</v>
      </c>
      <c r="E161" s="2" t="s">
        <v>228</v>
      </c>
      <c r="F161" s="2" t="s">
        <v>1754</v>
      </c>
      <c r="G161" s="2" t="s">
        <v>1755</v>
      </c>
      <c r="H161" s="2" t="s">
        <v>231</v>
      </c>
      <c r="I161" s="2" t="s">
        <v>2517</v>
      </c>
      <c r="J161" s="2" t="s">
        <v>73</v>
      </c>
      <c r="K161" s="2" t="s">
        <v>73</v>
      </c>
      <c r="L161" s="2" t="s">
        <v>233</v>
      </c>
      <c r="M161" s="2" t="s">
        <v>115</v>
      </c>
      <c r="N161" s="2" t="s">
        <v>332</v>
      </c>
      <c r="O161" s="2" t="s">
        <v>74</v>
      </c>
      <c r="P161" s="2" t="s">
        <v>77</v>
      </c>
      <c r="Q161" s="5">
        <v>378365.8</v>
      </c>
      <c r="R161" s="5">
        <v>1</v>
      </c>
      <c r="S161" s="5">
        <v>537.4</v>
      </c>
      <c r="T161" s="5">
        <v>0</v>
      </c>
      <c r="U161" s="5">
        <v>2033.3378</v>
      </c>
      <c r="V161" s="6">
        <v>2.0227000000000001E-3</v>
      </c>
      <c r="W161" s="6">
        <v>1.68472E-2</v>
      </c>
      <c r="X161" s="6">
        <v>2.3425E-3</v>
      </c>
      <c r="Y161" s="2" t="s">
        <v>3</v>
      </c>
      <c r="Z161" s="47" t="s">
        <v>4</v>
      </c>
      <c r="AA161" s="47" t="s">
        <v>1</v>
      </c>
    </row>
    <row r="162" spans="1:27" x14ac:dyDescent="0.2">
      <c r="A162" s="2" t="s">
        <v>69</v>
      </c>
      <c r="B162" s="2" t="s">
        <v>87</v>
      </c>
      <c r="C162" s="2" t="s">
        <v>1756</v>
      </c>
      <c r="D162" s="2" t="s">
        <v>1757</v>
      </c>
      <c r="E162" s="2" t="s">
        <v>228</v>
      </c>
      <c r="F162" s="2" t="s">
        <v>1758</v>
      </c>
      <c r="G162" s="2" t="s">
        <v>1759</v>
      </c>
      <c r="H162" s="2" t="s">
        <v>231</v>
      </c>
      <c r="I162" s="2" t="s">
        <v>2517</v>
      </c>
      <c r="J162" s="2" t="s">
        <v>73</v>
      </c>
      <c r="K162" s="2" t="s">
        <v>73</v>
      </c>
      <c r="L162" s="2" t="s">
        <v>233</v>
      </c>
      <c r="M162" s="2" t="s">
        <v>115</v>
      </c>
      <c r="N162" s="2" t="s">
        <v>932</v>
      </c>
      <c r="O162" s="2" t="s">
        <v>74</v>
      </c>
      <c r="P162" s="2" t="s">
        <v>77</v>
      </c>
      <c r="Q162" s="5">
        <v>80565</v>
      </c>
      <c r="R162" s="5">
        <v>1</v>
      </c>
      <c r="S162" s="5">
        <v>488.3</v>
      </c>
      <c r="T162" s="5">
        <v>0</v>
      </c>
      <c r="U162" s="5">
        <v>393.39888999999999</v>
      </c>
      <c r="V162" s="6">
        <v>2.8019999999999998E-4</v>
      </c>
      <c r="W162" s="6">
        <v>3.2595000000000002E-3</v>
      </c>
      <c r="X162" s="6">
        <v>4.5320000000000001E-4</v>
      </c>
      <c r="Y162" s="2" t="s">
        <v>3</v>
      </c>
      <c r="Z162" s="47" t="s">
        <v>4</v>
      </c>
      <c r="AA162" s="47" t="s">
        <v>1</v>
      </c>
    </row>
    <row r="163" spans="1:27" x14ac:dyDescent="0.2">
      <c r="A163" s="2" t="s">
        <v>69</v>
      </c>
      <c r="B163" s="2" t="s">
        <v>87</v>
      </c>
      <c r="C163" s="2" t="s">
        <v>1760</v>
      </c>
      <c r="D163" s="2" t="s">
        <v>1761</v>
      </c>
      <c r="E163" s="2" t="s">
        <v>228</v>
      </c>
      <c r="F163" s="2" t="s">
        <v>1762</v>
      </c>
      <c r="G163" s="2" t="s">
        <v>1763</v>
      </c>
      <c r="H163" s="2" t="s">
        <v>231</v>
      </c>
      <c r="I163" s="2" t="s">
        <v>2517</v>
      </c>
      <c r="J163" s="2" t="s">
        <v>73</v>
      </c>
      <c r="K163" s="2" t="s">
        <v>73</v>
      </c>
      <c r="L163" s="2" t="s">
        <v>233</v>
      </c>
      <c r="M163" s="2" t="s">
        <v>115</v>
      </c>
      <c r="N163" s="2" t="s">
        <v>1744</v>
      </c>
      <c r="O163" s="2" t="s">
        <v>74</v>
      </c>
      <c r="P163" s="2" t="s">
        <v>77</v>
      </c>
      <c r="Q163" s="5">
        <v>16900</v>
      </c>
      <c r="R163" s="5">
        <v>1</v>
      </c>
      <c r="S163" s="5">
        <v>332.1</v>
      </c>
      <c r="T163" s="5">
        <v>0</v>
      </c>
      <c r="U163" s="5">
        <v>56.124899999999997</v>
      </c>
      <c r="V163" s="6">
        <v>3.3730000000000001E-4</v>
      </c>
      <c r="W163" s="6">
        <v>4.6499999999999997E-4</v>
      </c>
      <c r="X163" s="6">
        <v>6.4700000000000001E-5</v>
      </c>
      <c r="Y163" s="2" t="s">
        <v>3</v>
      </c>
      <c r="Z163" s="47" t="s">
        <v>4</v>
      </c>
      <c r="AA163" s="47" t="s">
        <v>1</v>
      </c>
    </row>
    <row r="164" spans="1:27" x14ac:dyDescent="0.2">
      <c r="A164" s="2" t="s">
        <v>69</v>
      </c>
      <c r="B164" s="2" t="s">
        <v>87</v>
      </c>
      <c r="C164" s="2" t="s">
        <v>1764</v>
      </c>
      <c r="D164" s="2" t="s">
        <v>1765</v>
      </c>
      <c r="E164" s="2" t="s">
        <v>228</v>
      </c>
      <c r="F164" s="2" t="s">
        <v>1764</v>
      </c>
      <c r="G164" s="2" t="s">
        <v>1766</v>
      </c>
      <c r="H164" s="2" t="s">
        <v>231</v>
      </c>
      <c r="I164" s="2" t="s">
        <v>2517</v>
      </c>
      <c r="J164" s="2" t="s">
        <v>73</v>
      </c>
      <c r="K164" s="2" t="s">
        <v>73</v>
      </c>
      <c r="L164" s="2" t="s">
        <v>233</v>
      </c>
      <c r="M164" s="2" t="s">
        <v>115</v>
      </c>
      <c r="N164" s="2" t="s">
        <v>1595</v>
      </c>
      <c r="O164" s="2" t="s">
        <v>74</v>
      </c>
      <c r="P164" s="2" t="s">
        <v>77</v>
      </c>
      <c r="Q164" s="5">
        <v>13000</v>
      </c>
      <c r="R164" s="5">
        <v>1</v>
      </c>
      <c r="S164" s="5">
        <v>1708</v>
      </c>
      <c r="T164" s="5">
        <v>0</v>
      </c>
      <c r="U164" s="5">
        <v>222.04</v>
      </c>
      <c r="V164" s="6">
        <v>1.295E-4</v>
      </c>
      <c r="W164" s="6">
        <v>1.8396999999999999E-3</v>
      </c>
      <c r="X164" s="6">
        <v>2.5579999999999998E-4</v>
      </c>
      <c r="Y164" s="2" t="s">
        <v>3</v>
      </c>
      <c r="Z164" s="47" t="s">
        <v>4</v>
      </c>
      <c r="AA164" s="47" t="s">
        <v>1</v>
      </c>
    </row>
    <row r="165" spans="1:27" x14ac:dyDescent="0.2">
      <c r="A165" s="2" t="s">
        <v>69</v>
      </c>
      <c r="B165" s="2" t="s">
        <v>87</v>
      </c>
      <c r="C165" s="2" t="s">
        <v>1767</v>
      </c>
      <c r="D165" s="2" t="s">
        <v>1768</v>
      </c>
      <c r="E165" s="2" t="s">
        <v>228</v>
      </c>
      <c r="F165" s="2" t="s">
        <v>1769</v>
      </c>
      <c r="G165" s="2" t="s">
        <v>1770</v>
      </c>
      <c r="H165" s="2" t="s">
        <v>231</v>
      </c>
      <c r="I165" s="2" t="s">
        <v>2517</v>
      </c>
      <c r="J165" s="2" t="s">
        <v>73</v>
      </c>
      <c r="K165" s="2" t="s">
        <v>73</v>
      </c>
      <c r="L165" s="2" t="s">
        <v>233</v>
      </c>
      <c r="M165" s="2" t="s">
        <v>115</v>
      </c>
      <c r="N165" s="2" t="s">
        <v>1434</v>
      </c>
      <c r="O165" s="2" t="s">
        <v>74</v>
      </c>
      <c r="P165" s="2" t="s">
        <v>77</v>
      </c>
      <c r="Q165" s="5">
        <v>14385</v>
      </c>
      <c r="R165" s="5">
        <v>1</v>
      </c>
      <c r="S165" s="5">
        <v>1062</v>
      </c>
      <c r="T165" s="5">
        <v>0</v>
      </c>
      <c r="U165" s="5">
        <v>152.7687</v>
      </c>
      <c r="V165" s="6">
        <v>2.351E-4</v>
      </c>
      <c r="W165" s="6">
        <v>1.2658000000000001E-3</v>
      </c>
      <c r="X165" s="6">
        <v>1.7600000000000002E-4</v>
      </c>
      <c r="Y165" s="2" t="s">
        <v>3</v>
      </c>
      <c r="Z165" s="47" t="s">
        <v>4</v>
      </c>
      <c r="AA165" s="47" t="s">
        <v>1</v>
      </c>
    </row>
    <row r="166" spans="1:27" x14ac:dyDescent="0.2">
      <c r="A166" s="2" t="s">
        <v>69</v>
      </c>
      <c r="B166" s="2" t="s">
        <v>87</v>
      </c>
      <c r="C166" s="2" t="s">
        <v>1485</v>
      </c>
      <c r="D166" s="2" t="s">
        <v>1486</v>
      </c>
      <c r="E166" s="2" t="s">
        <v>228</v>
      </c>
      <c r="F166" s="2" t="s">
        <v>1487</v>
      </c>
      <c r="G166" s="2" t="s">
        <v>1488</v>
      </c>
      <c r="H166" s="2" t="s">
        <v>231</v>
      </c>
      <c r="I166" s="2" t="s">
        <v>2517</v>
      </c>
      <c r="J166" s="2" t="s">
        <v>73</v>
      </c>
      <c r="K166" s="2" t="s">
        <v>73</v>
      </c>
      <c r="L166" s="2" t="s">
        <v>233</v>
      </c>
      <c r="M166" s="2" t="s">
        <v>115</v>
      </c>
      <c r="N166" s="2" t="s">
        <v>589</v>
      </c>
      <c r="O166" s="2" t="s">
        <v>74</v>
      </c>
      <c r="P166" s="2" t="s">
        <v>77</v>
      </c>
      <c r="Q166" s="5">
        <v>3200</v>
      </c>
      <c r="R166" s="5">
        <v>1</v>
      </c>
      <c r="S166" s="5">
        <v>3471</v>
      </c>
      <c r="T166" s="5">
        <v>0</v>
      </c>
      <c r="U166" s="5">
        <v>111.072</v>
      </c>
      <c r="V166" s="6">
        <v>5.2300000000000004E-5</v>
      </c>
      <c r="W166" s="6">
        <v>9.2029999999999998E-4</v>
      </c>
      <c r="X166" s="6">
        <v>1.2799999999999999E-4</v>
      </c>
      <c r="Y166" s="2" t="s">
        <v>3</v>
      </c>
      <c r="Z166" s="47" t="s">
        <v>4</v>
      </c>
      <c r="AA166" s="47" t="s">
        <v>1</v>
      </c>
    </row>
    <row r="167" spans="1:27" x14ac:dyDescent="0.2">
      <c r="A167" s="2" t="s">
        <v>69</v>
      </c>
      <c r="B167" s="2" t="s">
        <v>87</v>
      </c>
      <c r="C167" s="2" t="s">
        <v>1771</v>
      </c>
      <c r="D167" s="2" t="s">
        <v>1772</v>
      </c>
      <c r="E167" s="2" t="s">
        <v>228</v>
      </c>
      <c r="F167" s="2" t="s">
        <v>1771</v>
      </c>
      <c r="G167" s="2" t="s">
        <v>1773</v>
      </c>
      <c r="H167" s="2" t="s">
        <v>231</v>
      </c>
      <c r="I167" s="2" t="s">
        <v>2517</v>
      </c>
      <c r="J167" s="2" t="s">
        <v>73</v>
      </c>
      <c r="K167" s="2" t="s">
        <v>73</v>
      </c>
      <c r="L167" s="2" t="s">
        <v>233</v>
      </c>
      <c r="M167" s="2" t="s">
        <v>115</v>
      </c>
      <c r="N167" s="2" t="s">
        <v>1100</v>
      </c>
      <c r="O167" s="2" t="s">
        <v>74</v>
      </c>
      <c r="P167" s="2" t="s">
        <v>77</v>
      </c>
      <c r="Q167" s="5">
        <v>2650</v>
      </c>
      <c r="R167" s="5">
        <v>1</v>
      </c>
      <c r="S167" s="5">
        <v>8000</v>
      </c>
      <c r="T167" s="5">
        <v>0</v>
      </c>
      <c r="U167" s="5">
        <v>212</v>
      </c>
      <c r="V167" s="6">
        <v>7.3800000000000005E-5</v>
      </c>
      <c r="W167" s="6">
        <v>1.7565E-3</v>
      </c>
      <c r="X167" s="6">
        <v>2.4420000000000003E-4</v>
      </c>
      <c r="Y167" s="2" t="s">
        <v>3</v>
      </c>
      <c r="Z167" s="47" t="s">
        <v>4</v>
      </c>
      <c r="AA167" s="47" t="s">
        <v>1</v>
      </c>
    </row>
    <row r="168" spans="1:27" x14ac:dyDescent="0.2">
      <c r="A168" s="2" t="s">
        <v>69</v>
      </c>
      <c r="B168" s="2" t="s">
        <v>87</v>
      </c>
      <c r="C168" s="2" t="s">
        <v>642</v>
      </c>
      <c r="D168" s="2" t="s">
        <v>643</v>
      </c>
      <c r="E168" s="2" t="s">
        <v>228</v>
      </c>
      <c r="F168" s="2" t="s">
        <v>1774</v>
      </c>
      <c r="G168" s="2" t="s">
        <v>1775</v>
      </c>
      <c r="H168" s="2" t="s">
        <v>231</v>
      </c>
      <c r="I168" s="2" t="s">
        <v>2517</v>
      </c>
      <c r="J168" s="2" t="s">
        <v>73</v>
      </c>
      <c r="K168" s="2" t="s">
        <v>73</v>
      </c>
      <c r="L168" s="2" t="s">
        <v>233</v>
      </c>
      <c r="M168" s="2" t="s">
        <v>115</v>
      </c>
      <c r="N168" s="2" t="s">
        <v>260</v>
      </c>
      <c r="O168" s="2" t="s">
        <v>74</v>
      </c>
      <c r="P168" s="2" t="s">
        <v>77</v>
      </c>
      <c r="Q168" s="5">
        <v>1029</v>
      </c>
      <c r="R168" s="5">
        <v>1</v>
      </c>
      <c r="S168" s="5">
        <v>6189</v>
      </c>
      <c r="T168" s="5">
        <v>0</v>
      </c>
      <c r="U168" s="5">
        <v>63.684809999999999</v>
      </c>
      <c r="V168" s="6">
        <v>8.2299999999999995E-5</v>
      </c>
      <c r="W168" s="6">
        <v>5.2769999999999998E-4</v>
      </c>
      <c r="X168" s="6">
        <v>7.3399999999999995E-5</v>
      </c>
      <c r="Y168" s="2" t="s">
        <v>3</v>
      </c>
      <c r="Z168" s="47" t="s">
        <v>4</v>
      </c>
      <c r="AA168" s="47" t="s">
        <v>1</v>
      </c>
    </row>
    <row r="169" spans="1:27" x14ac:dyDescent="0.2">
      <c r="A169" s="2" t="s">
        <v>69</v>
      </c>
      <c r="B169" s="2" t="s">
        <v>87</v>
      </c>
      <c r="C169" s="2" t="s">
        <v>1776</v>
      </c>
      <c r="D169" s="2" t="s">
        <v>1777</v>
      </c>
      <c r="E169" s="2" t="s">
        <v>228</v>
      </c>
      <c r="F169" s="2" t="s">
        <v>1778</v>
      </c>
      <c r="G169" s="2" t="s">
        <v>1779</v>
      </c>
      <c r="H169" s="2" t="s">
        <v>231</v>
      </c>
      <c r="I169" s="2" t="s">
        <v>2517</v>
      </c>
      <c r="J169" s="2" t="s">
        <v>73</v>
      </c>
      <c r="K169" s="2" t="s">
        <v>73</v>
      </c>
      <c r="L169" s="2" t="s">
        <v>233</v>
      </c>
      <c r="M169" s="2" t="s">
        <v>115</v>
      </c>
      <c r="N169" s="2" t="s">
        <v>299</v>
      </c>
      <c r="O169" s="2" t="s">
        <v>74</v>
      </c>
      <c r="P169" s="2" t="s">
        <v>77</v>
      </c>
      <c r="Q169" s="5">
        <v>403</v>
      </c>
      <c r="R169" s="5">
        <v>1</v>
      </c>
      <c r="S169" s="5">
        <v>28570</v>
      </c>
      <c r="T169" s="5">
        <v>0</v>
      </c>
      <c r="U169" s="5">
        <v>115.1371</v>
      </c>
      <c r="V169" s="6">
        <v>6.2899999999999997E-5</v>
      </c>
      <c r="W169" s="6">
        <v>9.5399999999999999E-4</v>
      </c>
      <c r="X169" s="6">
        <v>1.326E-4</v>
      </c>
      <c r="Y169" s="2" t="s">
        <v>3</v>
      </c>
      <c r="Z169" s="47" t="s">
        <v>4</v>
      </c>
      <c r="AA169" s="47" t="s">
        <v>1</v>
      </c>
    </row>
    <row r="170" spans="1:27" x14ac:dyDescent="0.2">
      <c r="A170" s="2" t="s">
        <v>69</v>
      </c>
      <c r="B170" s="2" t="s">
        <v>87</v>
      </c>
      <c r="C170" s="2" t="s">
        <v>1489</v>
      </c>
      <c r="D170" s="2" t="s">
        <v>1490</v>
      </c>
      <c r="E170" s="2" t="s">
        <v>1237</v>
      </c>
      <c r="F170" s="2" t="s">
        <v>1491</v>
      </c>
      <c r="G170" s="2" t="s">
        <v>1492</v>
      </c>
      <c r="H170" s="2" t="s">
        <v>231</v>
      </c>
      <c r="I170" s="2" t="s">
        <v>2517</v>
      </c>
      <c r="J170" s="2" t="s">
        <v>135</v>
      </c>
      <c r="K170" s="2" t="s">
        <v>136</v>
      </c>
      <c r="L170" s="2" t="s">
        <v>233</v>
      </c>
      <c r="M170" s="2" t="s">
        <v>1493</v>
      </c>
      <c r="N170" s="2" t="s">
        <v>1494</v>
      </c>
      <c r="O170" s="2" t="s">
        <v>74</v>
      </c>
      <c r="P170" s="2" t="s">
        <v>83</v>
      </c>
      <c r="Q170" s="5">
        <v>2287</v>
      </c>
      <c r="R170" s="5">
        <v>3.7589999999999999</v>
      </c>
      <c r="S170" s="5">
        <v>44695</v>
      </c>
      <c r="T170" s="5">
        <v>0</v>
      </c>
      <c r="U170" s="5">
        <v>3842.3544999999999</v>
      </c>
      <c r="V170" s="6">
        <v>2.9999999999999999E-7</v>
      </c>
      <c r="W170" s="6">
        <v>3.18359E-2</v>
      </c>
      <c r="X170" s="6">
        <v>4.4266000000000002E-3</v>
      </c>
      <c r="Y170" s="9">
        <v>400014514</v>
      </c>
      <c r="Z170" s="47" t="s">
        <v>4</v>
      </c>
      <c r="AA170" s="47" t="s">
        <v>1</v>
      </c>
    </row>
    <row r="171" spans="1:27" x14ac:dyDescent="0.2">
      <c r="A171" s="2" t="s">
        <v>69</v>
      </c>
      <c r="B171" s="2" t="s">
        <v>87</v>
      </c>
      <c r="C171" s="2" t="s">
        <v>1780</v>
      </c>
      <c r="D171" s="2" t="s">
        <v>1781</v>
      </c>
      <c r="E171" s="2" t="s">
        <v>1237</v>
      </c>
      <c r="F171" s="2" t="s">
        <v>1782</v>
      </c>
      <c r="G171" s="2" t="s">
        <v>1783</v>
      </c>
      <c r="H171" s="2" t="s">
        <v>231</v>
      </c>
      <c r="I171" s="2" t="s">
        <v>2517</v>
      </c>
      <c r="J171" s="2" t="s">
        <v>135</v>
      </c>
      <c r="K171" s="2" t="s">
        <v>1784</v>
      </c>
      <c r="L171" s="2" t="s">
        <v>233</v>
      </c>
      <c r="M171" s="2" t="s">
        <v>1515</v>
      </c>
      <c r="N171" s="2" t="s">
        <v>1785</v>
      </c>
      <c r="O171" s="2" t="s">
        <v>74</v>
      </c>
      <c r="P171" s="2" t="s">
        <v>83</v>
      </c>
      <c r="Q171" s="5">
        <v>1685</v>
      </c>
      <c r="R171" s="5">
        <v>3.7589999999999999</v>
      </c>
      <c r="S171" s="5">
        <v>8495</v>
      </c>
      <c r="T171" s="5">
        <v>0</v>
      </c>
      <c r="U171" s="5">
        <v>538.06606999999997</v>
      </c>
      <c r="V171" s="6">
        <v>1.2999999999999998E-6</v>
      </c>
      <c r="W171" s="6">
        <v>4.4580999999999996E-3</v>
      </c>
      <c r="X171" s="6">
        <v>6.1990000000000005E-4</v>
      </c>
      <c r="Y171" s="9">
        <v>400052340</v>
      </c>
      <c r="Z171" s="47" t="s">
        <v>4</v>
      </c>
      <c r="AA171" s="47" t="s">
        <v>1</v>
      </c>
    </row>
    <row r="172" spans="1:27" x14ac:dyDescent="0.2">
      <c r="A172" s="2" t="s">
        <v>69</v>
      </c>
      <c r="B172" s="2" t="s">
        <v>87</v>
      </c>
      <c r="C172" s="2" t="s">
        <v>1499</v>
      </c>
      <c r="D172" s="2" t="s">
        <v>1500</v>
      </c>
      <c r="E172" s="2" t="s">
        <v>1237</v>
      </c>
      <c r="F172" s="2" t="s">
        <v>1501</v>
      </c>
      <c r="G172" s="2" t="s">
        <v>1502</v>
      </c>
      <c r="H172" s="2" t="s">
        <v>231</v>
      </c>
      <c r="I172" s="2" t="s">
        <v>2517</v>
      </c>
      <c r="J172" s="2" t="s">
        <v>135</v>
      </c>
      <c r="K172" s="2" t="s">
        <v>1503</v>
      </c>
      <c r="L172" s="2" t="s">
        <v>233</v>
      </c>
      <c r="M172" s="2" t="s">
        <v>1493</v>
      </c>
      <c r="N172" s="2" t="s">
        <v>1240</v>
      </c>
      <c r="O172" s="2" t="s">
        <v>74</v>
      </c>
      <c r="P172" s="2" t="s">
        <v>83</v>
      </c>
      <c r="Q172" s="5">
        <v>5474</v>
      </c>
      <c r="R172" s="5">
        <v>3.7589999999999999</v>
      </c>
      <c r="S172" s="5">
        <v>17381</v>
      </c>
      <c r="T172" s="5">
        <v>1.9923</v>
      </c>
      <c r="U172" s="5">
        <v>3583.9370600000002</v>
      </c>
      <c r="V172" s="6">
        <v>9.9999999999999995E-7</v>
      </c>
      <c r="W172" s="6">
        <v>2.9694699999999997E-2</v>
      </c>
      <c r="X172" s="6">
        <v>4.1288000000000002E-3</v>
      </c>
      <c r="Y172" s="9">
        <v>400060988</v>
      </c>
      <c r="Z172" s="47" t="s">
        <v>4</v>
      </c>
      <c r="AA172" s="47" t="s">
        <v>1</v>
      </c>
    </row>
    <row r="173" spans="1:27" x14ac:dyDescent="0.2">
      <c r="A173" s="2" t="s">
        <v>69</v>
      </c>
      <c r="B173" s="2" t="s">
        <v>87</v>
      </c>
      <c r="C173" s="2" t="s">
        <v>1786</v>
      </c>
      <c r="D173" s="2" t="s">
        <v>1787</v>
      </c>
      <c r="E173" s="2" t="s">
        <v>1237</v>
      </c>
      <c r="F173" s="2" t="s">
        <v>1786</v>
      </c>
      <c r="G173" s="2" t="s">
        <v>1788</v>
      </c>
      <c r="H173" s="2" t="s">
        <v>231</v>
      </c>
      <c r="I173" s="2" t="s">
        <v>2517</v>
      </c>
      <c r="J173" s="2" t="s">
        <v>135</v>
      </c>
      <c r="K173" s="2" t="s">
        <v>136</v>
      </c>
      <c r="L173" s="2" t="s">
        <v>233</v>
      </c>
      <c r="M173" s="2" t="s">
        <v>1515</v>
      </c>
      <c r="N173" s="2" t="s">
        <v>1270</v>
      </c>
      <c r="O173" s="2" t="s">
        <v>74</v>
      </c>
      <c r="P173" s="2" t="s">
        <v>83</v>
      </c>
      <c r="Q173" s="5">
        <v>1460</v>
      </c>
      <c r="R173" s="5">
        <v>3.7589999999999999</v>
      </c>
      <c r="S173" s="5">
        <v>5906</v>
      </c>
      <c r="T173" s="5">
        <v>0</v>
      </c>
      <c r="U173" s="5">
        <v>324.12954000000002</v>
      </c>
      <c r="V173" s="6">
        <v>1.1000000000000001E-6</v>
      </c>
      <c r="W173" s="6">
        <v>2.6856000000000002E-3</v>
      </c>
      <c r="X173" s="6">
        <v>3.7339999999999997E-4</v>
      </c>
      <c r="Y173" s="9">
        <v>400061879</v>
      </c>
      <c r="Z173" s="47" t="s">
        <v>4</v>
      </c>
      <c r="AA173" s="47" t="s">
        <v>1</v>
      </c>
    </row>
    <row r="174" spans="1:27" x14ac:dyDescent="0.2">
      <c r="A174" s="2" t="s">
        <v>69</v>
      </c>
      <c r="B174" s="2" t="s">
        <v>87</v>
      </c>
      <c r="C174" s="2" t="s">
        <v>1789</v>
      </c>
      <c r="D174" s="2" t="s">
        <v>1790</v>
      </c>
      <c r="E174" s="2" t="s">
        <v>1237</v>
      </c>
      <c r="F174" s="2" t="s">
        <v>1789</v>
      </c>
      <c r="G174" s="2" t="s">
        <v>1791</v>
      </c>
      <c r="H174" s="2" t="s">
        <v>231</v>
      </c>
      <c r="I174" s="2" t="s">
        <v>2517</v>
      </c>
      <c r="J174" s="2" t="s">
        <v>135</v>
      </c>
      <c r="K174" s="2" t="s">
        <v>136</v>
      </c>
      <c r="L174" s="2" t="s">
        <v>233</v>
      </c>
      <c r="M174" s="2" t="s">
        <v>1493</v>
      </c>
      <c r="N174" s="2" t="s">
        <v>1240</v>
      </c>
      <c r="O174" s="2" t="s">
        <v>74</v>
      </c>
      <c r="P174" s="2" t="s">
        <v>83</v>
      </c>
      <c r="Q174" s="5">
        <v>9360</v>
      </c>
      <c r="R174" s="5">
        <v>3.7589999999999999</v>
      </c>
      <c r="S174" s="5">
        <v>12354</v>
      </c>
      <c r="T174" s="5">
        <v>6.9500000000000006E-2</v>
      </c>
      <c r="U174" s="5">
        <v>4346.9223499999998</v>
      </c>
      <c r="V174" s="6">
        <v>2.9999999999999999E-7</v>
      </c>
      <c r="W174" s="6">
        <v>3.60165E-2</v>
      </c>
      <c r="X174" s="6">
        <v>5.0077999999999998E-3</v>
      </c>
      <c r="Y174" s="9">
        <v>400067959</v>
      </c>
      <c r="Z174" s="47" t="s">
        <v>4</v>
      </c>
      <c r="AA174" s="47" t="s">
        <v>1</v>
      </c>
    </row>
    <row r="175" spans="1:27" x14ac:dyDescent="0.2">
      <c r="A175" s="2" t="s">
        <v>69</v>
      </c>
      <c r="B175" s="2" t="s">
        <v>87</v>
      </c>
      <c r="C175" s="2" t="s">
        <v>1792</v>
      </c>
      <c r="D175" s="2" t="s">
        <v>1793</v>
      </c>
      <c r="E175" s="2" t="s">
        <v>1237</v>
      </c>
      <c r="F175" s="2" t="s">
        <v>1794</v>
      </c>
      <c r="G175" s="2" t="s">
        <v>1795</v>
      </c>
      <c r="H175" s="2" t="s">
        <v>231</v>
      </c>
      <c r="I175" s="2" t="s">
        <v>2517</v>
      </c>
      <c r="J175" s="2" t="s">
        <v>135</v>
      </c>
      <c r="K175" s="2" t="s">
        <v>1731</v>
      </c>
      <c r="L175" s="2" t="s">
        <v>233</v>
      </c>
      <c r="M175" s="2" t="s">
        <v>1493</v>
      </c>
      <c r="N175" s="2" t="s">
        <v>1270</v>
      </c>
      <c r="O175" s="2" t="s">
        <v>74</v>
      </c>
      <c r="P175" s="2" t="s">
        <v>83</v>
      </c>
      <c r="Q175" s="5">
        <v>5590</v>
      </c>
      <c r="R175" s="5">
        <v>3.7589999999999999</v>
      </c>
      <c r="S175" s="5">
        <v>7799</v>
      </c>
      <c r="T175" s="5">
        <v>0</v>
      </c>
      <c r="U175" s="5">
        <v>1638.7890500000001</v>
      </c>
      <c r="V175" s="6">
        <v>1.8000000000000001E-6</v>
      </c>
      <c r="W175" s="6">
        <v>1.35782E-2</v>
      </c>
      <c r="X175" s="6">
        <v>1.8879999999999999E-3</v>
      </c>
      <c r="Y175" s="9">
        <v>400071035</v>
      </c>
      <c r="Z175" s="47" t="s">
        <v>4</v>
      </c>
      <c r="AA175" s="47" t="s">
        <v>1</v>
      </c>
    </row>
    <row r="176" spans="1:27" x14ac:dyDescent="0.2">
      <c r="A176" s="2" t="s">
        <v>69</v>
      </c>
      <c r="B176" s="2" t="s">
        <v>87</v>
      </c>
      <c r="C176" s="2" t="s">
        <v>1796</v>
      </c>
      <c r="D176" s="2" t="s">
        <v>1797</v>
      </c>
      <c r="E176" s="2" t="s">
        <v>1237</v>
      </c>
      <c r="F176" s="2" t="s">
        <v>1798</v>
      </c>
      <c r="G176" s="2" t="s">
        <v>1799</v>
      </c>
      <c r="H176" s="2" t="s">
        <v>231</v>
      </c>
      <c r="I176" s="2" t="s">
        <v>2517</v>
      </c>
      <c r="J176" s="2" t="s">
        <v>135</v>
      </c>
      <c r="K176" s="2" t="s">
        <v>1800</v>
      </c>
      <c r="L176" s="2" t="s">
        <v>233</v>
      </c>
      <c r="M176" s="2" t="s">
        <v>1801</v>
      </c>
      <c r="N176" s="2" t="s">
        <v>1240</v>
      </c>
      <c r="O176" s="2" t="s">
        <v>74</v>
      </c>
      <c r="P176" s="2" t="s">
        <v>83</v>
      </c>
      <c r="Q176" s="5">
        <v>101</v>
      </c>
      <c r="R176" s="5">
        <v>3.7589999999999999</v>
      </c>
      <c r="S176" s="5">
        <v>148000</v>
      </c>
      <c r="T176" s="5">
        <v>0</v>
      </c>
      <c r="U176" s="5">
        <v>561.89531999999997</v>
      </c>
      <c r="V176" s="6">
        <v>4.0000000000000003E-7</v>
      </c>
      <c r="W176" s="6">
        <v>4.6555999999999993E-3</v>
      </c>
      <c r="X176" s="6">
        <v>6.4729999999999996E-4</v>
      </c>
      <c r="Y176" s="9">
        <v>471010060</v>
      </c>
      <c r="Z176" s="47" t="s">
        <v>4</v>
      </c>
      <c r="AA176" s="47" t="s">
        <v>1</v>
      </c>
    </row>
    <row r="177" spans="1:27" x14ac:dyDescent="0.2">
      <c r="A177" s="2" t="s">
        <v>69</v>
      </c>
      <c r="B177" s="2" t="s">
        <v>87</v>
      </c>
      <c r="C177" s="2" t="s">
        <v>1802</v>
      </c>
      <c r="D177" s="2" t="s">
        <v>1803</v>
      </c>
      <c r="E177" s="2" t="s">
        <v>1237</v>
      </c>
      <c r="F177" s="2" t="s">
        <v>1804</v>
      </c>
      <c r="G177" s="2" t="s">
        <v>1805</v>
      </c>
      <c r="H177" s="2" t="s">
        <v>231</v>
      </c>
      <c r="I177" s="2" t="s">
        <v>2517</v>
      </c>
      <c r="J177" s="2" t="s">
        <v>135</v>
      </c>
      <c r="K177" s="2" t="s">
        <v>136</v>
      </c>
      <c r="L177" s="2" t="s">
        <v>233</v>
      </c>
      <c r="M177" s="2" t="s">
        <v>1515</v>
      </c>
      <c r="N177" s="2" t="s">
        <v>1806</v>
      </c>
      <c r="O177" s="2" t="s">
        <v>74</v>
      </c>
      <c r="P177" s="2" t="s">
        <v>83</v>
      </c>
      <c r="Q177" s="5">
        <v>2189</v>
      </c>
      <c r="R177" s="5">
        <v>3.7589999999999999</v>
      </c>
      <c r="S177" s="5">
        <v>2476</v>
      </c>
      <c r="T177" s="5">
        <v>0</v>
      </c>
      <c r="U177" s="5">
        <v>203.73643999999999</v>
      </c>
      <c r="V177" s="6">
        <v>3.4099999999999995E-5</v>
      </c>
      <c r="W177" s="6">
        <v>1.6880999999999999E-3</v>
      </c>
      <c r="X177" s="6">
        <v>2.3470000000000001E-4</v>
      </c>
      <c r="Y177" s="9">
        <v>471067060</v>
      </c>
      <c r="Z177" s="47" t="s">
        <v>4</v>
      </c>
      <c r="AA177" s="47" t="s">
        <v>1</v>
      </c>
    </row>
    <row r="178" spans="1:27" x14ac:dyDescent="0.2">
      <c r="A178" s="2" t="s">
        <v>69</v>
      </c>
      <c r="B178" s="2" t="s">
        <v>87</v>
      </c>
      <c r="C178" s="2" t="s">
        <v>1807</v>
      </c>
      <c r="D178" s="2" t="s">
        <v>1808</v>
      </c>
      <c r="E178" s="2" t="s">
        <v>1237</v>
      </c>
      <c r="F178" s="2" t="s">
        <v>1809</v>
      </c>
      <c r="G178" s="2" t="s">
        <v>1810</v>
      </c>
      <c r="H178" s="2" t="s">
        <v>231</v>
      </c>
      <c r="I178" s="2" t="s">
        <v>2517</v>
      </c>
      <c r="J178" s="2" t="s">
        <v>135</v>
      </c>
      <c r="K178" s="2" t="s">
        <v>136</v>
      </c>
      <c r="L178" s="2" t="s">
        <v>233</v>
      </c>
      <c r="M178" s="2" t="s">
        <v>1515</v>
      </c>
      <c r="N178" s="2" t="s">
        <v>1329</v>
      </c>
      <c r="O178" s="2" t="s">
        <v>74</v>
      </c>
      <c r="P178" s="2" t="s">
        <v>83</v>
      </c>
      <c r="Q178" s="5">
        <v>885</v>
      </c>
      <c r="R178" s="5">
        <v>3.7589999999999999</v>
      </c>
      <c r="S178" s="5">
        <v>26247</v>
      </c>
      <c r="T178" s="5">
        <v>0</v>
      </c>
      <c r="U178" s="5">
        <v>873.16287999999997</v>
      </c>
      <c r="V178" s="6">
        <v>4.9999999999999998E-7</v>
      </c>
      <c r="W178" s="6">
        <v>7.2345999999999999E-3</v>
      </c>
      <c r="X178" s="6">
        <v>1.0058999999999999E-3</v>
      </c>
      <c r="Y178" s="9">
        <v>471130785</v>
      </c>
      <c r="Z178" s="47" t="s">
        <v>4</v>
      </c>
      <c r="AA178" s="47" t="s">
        <v>1</v>
      </c>
    </row>
    <row r="179" spans="1:27" x14ac:dyDescent="0.2">
      <c r="A179" s="2" t="s">
        <v>69</v>
      </c>
      <c r="B179" s="2" t="s">
        <v>87</v>
      </c>
      <c r="C179" s="2" t="s">
        <v>1811</v>
      </c>
      <c r="D179" s="2" t="s">
        <v>1812</v>
      </c>
      <c r="E179" s="2" t="s">
        <v>1237</v>
      </c>
      <c r="F179" s="2" t="s">
        <v>1811</v>
      </c>
      <c r="G179" s="2" t="s">
        <v>1813</v>
      </c>
      <c r="H179" s="2" t="s">
        <v>231</v>
      </c>
      <c r="I179" s="2" t="s">
        <v>2517</v>
      </c>
      <c r="J179" s="2" t="s">
        <v>135</v>
      </c>
      <c r="K179" s="2" t="s">
        <v>136</v>
      </c>
      <c r="L179" s="2" t="s">
        <v>233</v>
      </c>
      <c r="M179" s="2" t="s">
        <v>1515</v>
      </c>
      <c r="N179" s="2" t="s">
        <v>1814</v>
      </c>
      <c r="O179" s="2" t="s">
        <v>74</v>
      </c>
      <c r="P179" s="2" t="s">
        <v>83</v>
      </c>
      <c r="Q179" s="5">
        <v>2272</v>
      </c>
      <c r="R179" s="5">
        <v>3.7589999999999999</v>
      </c>
      <c r="S179" s="5">
        <v>6630</v>
      </c>
      <c r="T179" s="5">
        <v>0</v>
      </c>
      <c r="U179" s="5">
        <v>566.23170000000005</v>
      </c>
      <c r="V179" s="6">
        <v>4.2000000000000004E-6</v>
      </c>
      <c r="W179" s="6">
        <v>4.6915000000000004E-3</v>
      </c>
      <c r="X179" s="6">
        <v>6.5229999999999997E-4</v>
      </c>
      <c r="Y179" s="9">
        <v>471193924</v>
      </c>
      <c r="Z179" s="47" t="s">
        <v>4</v>
      </c>
      <c r="AA179" s="47" t="s">
        <v>1</v>
      </c>
    </row>
    <row r="180" spans="1:27" x14ac:dyDescent="0.2">
      <c r="A180" s="2" t="s">
        <v>69</v>
      </c>
      <c r="B180" s="2" t="s">
        <v>87</v>
      </c>
      <c r="C180" s="2" t="s">
        <v>1815</v>
      </c>
      <c r="D180" s="2" t="s">
        <v>1816</v>
      </c>
      <c r="E180" s="2" t="s">
        <v>1237</v>
      </c>
      <c r="F180" s="2" t="s">
        <v>1817</v>
      </c>
      <c r="G180" s="2" t="s">
        <v>1818</v>
      </c>
      <c r="H180" s="2" t="s">
        <v>231</v>
      </c>
      <c r="I180" s="2" t="s">
        <v>2517</v>
      </c>
      <c r="J180" s="2" t="s">
        <v>135</v>
      </c>
      <c r="K180" s="2" t="s">
        <v>136</v>
      </c>
      <c r="L180" s="2" t="s">
        <v>233</v>
      </c>
      <c r="M180" s="2" t="s">
        <v>1515</v>
      </c>
      <c r="N180" s="2" t="s">
        <v>1278</v>
      </c>
      <c r="O180" s="2" t="s">
        <v>74</v>
      </c>
      <c r="P180" s="2" t="s">
        <v>83</v>
      </c>
      <c r="Q180" s="5">
        <v>340</v>
      </c>
      <c r="R180" s="5">
        <v>3.7589999999999999</v>
      </c>
      <c r="S180" s="5">
        <v>24633</v>
      </c>
      <c r="T180" s="5">
        <v>0</v>
      </c>
      <c r="U180" s="5">
        <v>314.82450999999998</v>
      </c>
      <c r="V180" s="6">
        <v>8.599999999999999E-6</v>
      </c>
      <c r="W180" s="6">
        <v>2.6085000000000001E-3</v>
      </c>
      <c r="X180" s="6">
        <v>3.6269999999999998E-4</v>
      </c>
      <c r="Y180" s="9">
        <v>471240139</v>
      </c>
      <c r="Z180" s="47" t="s">
        <v>4</v>
      </c>
      <c r="AA180" s="47" t="s">
        <v>1</v>
      </c>
    </row>
    <row r="181" spans="1:27" x14ac:dyDescent="0.2">
      <c r="A181" s="2" t="s">
        <v>69</v>
      </c>
      <c r="B181" s="2" t="s">
        <v>87</v>
      </c>
      <c r="C181" s="2" t="s">
        <v>1819</v>
      </c>
      <c r="D181" s="2" t="s">
        <v>1820</v>
      </c>
      <c r="E181" s="2" t="s">
        <v>1237</v>
      </c>
      <c r="F181" s="2" t="s">
        <v>1821</v>
      </c>
      <c r="G181" s="2" t="s">
        <v>1822</v>
      </c>
      <c r="H181" s="2" t="s">
        <v>231</v>
      </c>
      <c r="I181" s="2" t="s">
        <v>2517</v>
      </c>
      <c r="J181" s="2" t="s">
        <v>135</v>
      </c>
      <c r="K181" s="2" t="s">
        <v>1269</v>
      </c>
      <c r="L181" s="2" t="s">
        <v>233</v>
      </c>
      <c r="M181" s="2" t="s">
        <v>1493</v>
      </c>
      <c r="N181" s="2" t="s">
        <v>1315</v>
      </c>
      <c r="O181" s="2" t="s">
        <v>74</v>
      </c>
      <c r="P181" s="2" t="s">
        <v>83</v>
      </c>
      <c r="Q181" s="5">
        <v>2526</v>
      </c>
      <c r="R181" s="5">
        <v>3.7589999999999999</v>
      </c>
      <c r="S181" s="5">
        <v>3009</v>
      </c>
      <c r="T181" s="5">
        <v>0</v>
      </c>
      <c r="U181" s="5">
        <v>285.71159</v>
      </c>
      <c r="V181" s="6">
        <v>5.6699999999999996E-5</v>
      </c>
      <c r="W181" s="6">
        <v>2.3673000000000001E-3</v>
      </c>
      <c r="X181" s="6">
        <v>3.2919999999999998E-4</v>
      </c>
      <c r="Y181" s="9">
        <v>471300495</v>
      </c>
      <c r="Z181" s="47" t="s">
        <v>4</v>
      </c>
      <c r="AA181" s="47" t="s">
        <v>1</v>
      </c>
    </row>
    <row r="182" spans="1:27" x14ac:dyDescent="0.2">
      <c r="A182" s="2" t="s">
        <v>69</v>
      </c>
      <c r="B182" s="2" t="s">
        <v>87</v>
      </c>
      <c r="C182" s="2" t="s">
        <v>1823</v>
      </c>
      <c r="D182" s="2" t="s">
        <v>1824</v>
      </c>
      <c r="E182" s="2" t="s">
        <v>1237</v>
      </c>
      <c r="F182" s="2" t="s">
        <v>1825</v>
      </c>
      <c r="G182" s="2" t="s">
        <v>1826</v>
      </c>
      <c r="H182" s="2" t="s">
        <v>231</v>
      </c>
      <c r="I182" s="2" t="s">
        <v>2517</v>
      </c>
      <c r="J182" s="2" t="s">
        <v>135</v>
      </c>
      <c r="K182" s="2" t="s">
        <v>73</v>
      </c>
      <c r="L182" s="2" t="s">
        <v>233</v>
      </c>
      <c r="M182" s="2" t="s">
        <v>1493</v>
      </c>
      <c r="N182" s="2" t="s">
        <v>1315</v>
      </c>
      <c r="O182" s="2" t="s">
        <v>74</v>
      </c>
      <c r="P182" s="2" t="s">
        <v>83</v>
      </c>
      <c r="Q182" s="5">
        <v>552</v>
      </c>
      <c r="R182" s="5">
        <v>3.7589999999999999</v>
      </c>
      <c r="S182" s="5">
        <v>15907</v>
      </c>
      <c r="T182" s="5">
        <v>0</v>
      </c>
      <c r="U182" s="5">
        <v>330.06515000000002</v>
      </c>
      <c r="V182" s="6">
        <v>9.9000000000000001E-6</v>
      </c>
      <c r="W182" s="6">
        <v>2.7347999999999999E-3</v>
      </c>
      <c r="X182" s="6">
        <v>3.8019999999999997E-4</v>
      </c>
      <c r="Y182" s="9">
        <v>471327811</v>
      </c>
      <c r="Z182" s="47" t="s">
        <v>4</v>
      </c>
      <c r="AA182" s="47" t="s">
        <v>1</v>
      </c>
    </row>
    <row r="183" spans="1:27" x14ac:dyDescent="0.2">
      <c r="A183" s="2" t="s">
        <v>69</v>
      </c>
      <c r="B183" s="2" t="s">
        <v>87</v>
      </c>
      <c r="C183" s="2" t="s">
        <v>1827</v>
      </c>
      <c r="D183" s="2" t="s">
        <v>1828</v>
      </c>
      <c r="E183" s="2" t="s">
        <v>1237</v>
      </c>
      <c r="F183" s="2" t="s">
        <v>1829</v>
      </c>
      <c r="G183" s="2" t="s">
        <v>1830</v>
      </c>
      <c r="H183" s="2" t="s">
        <v>231</v>
      </c>
      <c r="I183" s="2" t="s">
        <v>2517</v>
      </c>
      <c r="J183" s="2" t="s">
        <v>135</v>
      </c>
      <c r="K183" s="2" t="s">
        <v>136</v>
      </c>
      <c r="L183" s="2" t="s">
        <v>233</v>
      </c>
      <c r="M183" s="2" t="s">
        <v>1493</v>
      </c>
      <c r="N183" s="2" t="s">
        <v>1315</v>
      </c>
      <c r="O183" s="2" t="s">
        <v>74</v>
      </c>
      <c r="P183" s="2" t="s">
        <v>83</v>
      </c>
      <c r="Q183" s="5">
        <v>2640</v>
      </c>
      <c r="R183" s="5">
        <v>3.7589999999999999</v>
      </c>
      <c r="S183" s="5">
        <v>18342</v>
      </c>
      <c r="T183" s="5">
        <v>0</v>
      </c>
      <c r="U183" s="5">
        <v>1820.21605</v>
      </c>
      <c r="V183" s="6">
        <v>4.0000000000000003E-7</v>
      </c>
      <c r="W183" s="6">
        <v>1.50814E-2</v>
      </c>
      <c r="X183" s="6">
        <v>2.0969999999999999E-3</v>
      </c>
      <c r="Y183" s="9">
        <v>471349906</v>
      </c>
      <c r="Z183" s="47" t="s">
        <v>4</v>
      </c>
      <c r="AA183" s="47" t="s">
        <v>1</v>
      </c>
    </row>
    <row r="184" spans="1:27" x14ac:dyDescent="0.2">
      <c r="A184" s="2" t="s">
        <v>69</v>
      </c>
      <c r="B184" s="2" t="s">
        <v>87</v>
      </c>
      <c r="C184" s="2" t="s">
        <v>1831</v>
      </c>
      <c r="D184" s="2" t="s">
        <v>1832</v>
      </c>
      <c r="E184" s="2" t="s">
        <v>1237</v>
      </c>
      <c r="F184" s="2" t="s">
        <v>1833</v>
      </c>
      <c r="G184" s="2" t="s">
        <v>1834</v>
      </c>
      <c r="H184" s="2" t="s">
        <v>231</v>
      </c>
      <c r="I184" s="2" t="s">
        <v>2517</v>
      </c>
      <c r="J184" s="2" t="s">
        <v>135</v>
      </c>
      <c r="K184" s="2" t="s">
        <v>1524</v>
      </c>
      <c r="L184" s="2" t="s">
        <v>233</v>
      </c>
      <c r="M184" s="2" t="s">
        <v>1493</v>
      </c>
      <c r="N184" s="2" t="s">
        <v>1315</v>
      </c>
      <c r="O184" s="2" t="s">
        <v>74</v>
      </c>
      <c r="P184" s="2" t="s">
        <v>83</v>
      </c>
      <c r="Q184" s="5">
        <v>9116</v>
      </c>
      <c r="R184" s="5">
        <v>3.7589999999999999</v>
      </c>
      <c r="S184" s="5">
        <v>2584</v>
      </c>
      <c r="T184" s="5">
        <v>0</v>
      </c>
      <c r="U184" s="5">
        <v>885.46041000000002</v>
      </c>
      <c r="V184" s="6">
        <v>6.6000000000000003E-6</v>
      </c>
      <c r="W184" s="6">
        <v>7.3365000000000001E-3</v>
      </c>
      <c r="X184" s="6">
        <v>1.0201000000000001E-3</v>
      </c>
      <c r="Y184" s="9">
        <v>471356851</v>
      </c>
      <c r="Z184" s="47" t="s">
        <v>4</v>
      </c>
      <c r="AA184" s="47" t="s">
        <v>1</v>
      </c>
    </row>
    <row r="185" spans="1:27" x14ac:dyDescent="0.2">
      <c r="A185" s="2" t="s">
        <v>69</v>
      </c>
      <c r="B185" s="2" t="s">
        <v>87</v>
      </c>
      <c r="C185" s="2" t="s">
        <v>1835</v>
      </c>
      <c r="D185" s="2" t="s">
        <v>1836</v>
      </c>
      <c r="E185" s="2" t="s">
        <v>1237</v>
      </c>
      <c r="F185" s="2" t="s">
        <v>1837</v>
      </c>
      <c r="G185" s="2" t="s">
        <v>1838</v>
      </c>
      <c r="H185" s="2" t="s">
        <v>231</v>
      </c>
      <c r="I185" s="2" t="s">
        <v>2517</v>
      </c>
      <c r="J185" s="2" t="s">
        <v>135</v>
      </c>
      <c r="K185" s="2" t="s">
        <v>73</v>
      </c>
      <c r="L185" s="2" t="s">
        <v>233</v>
      </c>
      <c r="M185" s="2" t="s">
        <v>1493</v>
      </c>
      <c r="N185" s="2" t="s">
        <v>1299</v>
      </c>
      <c r="O185" s="2" t="s">
        <v>74</v>
      </c>
      <c r="P185" s="2" t="s">
        <v>83</v>
      </c>
      <c r="Q185" s="5">
        <v>2086</v>
      </c>
      <c r="R185" s="5">
        <v>3.7589999999999999</v>
      </c>
      <c r="S185" s="5">
        <v>27342</v>
      </c>
      <c r="T185" s="5">
        <v>0</v>
      </c>
      <c r="U185" s="5">
        <v>2143.9611300000001</v>
      </c>
      <c r="V185" s="6">
        <v>4.9300000000000006E-5</v>
      </c>
      <c r="W185" s="6">
        <v>1.77638E-2</v>
      </c>
      <c r="X185" s="6">
        <v>2.4698999999999997E-3</v>
      </c>
      <c r="Y185" s="9">
        <v>471443840</v>
      </c>
      <c r="Z185" s="47" t="s">
        <v>4</v>
      </c>
      <c r="AA185" s="47" t="s">
        <v>1</v>
      </c>
    </row>
    <row r="186" spans="1:27" x14ac:dyDescent="0.2">
      <c r="A186" s="2" t="s">
        <v>69</v>
      </c>
      <c r="B186" s="2" t="s">
        <v>87</v>
      </c>
      <c r="C186" s="2" t="s">
        <v>1839</v>
      </c>
      <c r="D186" s="2" t="s">
        <v>1840</v>
      </c>
      <c r="E186" s="2" t="s">
        <v>1237</v>
      </c>
      <c r="F186" s="2" t="s">
        <v>1839</v>
      </c>
      <c r="G186" s="2" t="s">
        <v>1841</v>
      </c>
      <c r="H186" s="2" t="s">
        <v>231</v>
      </c>
      <c r="I186" s="2" t="s">
        <v>2517</v>
      </c>
      <c r="J186" s="2" t="s">
        <v>135</v>
      </c>
      <c r="K186" s="2" t="s">
        <v>73</v>
      </c>
      <c r="L186" s="2" t="s">
        <v>233</v>
      </c>
      <c r="M186" s="2" t="s">
        <v>1493</v>
      </c>
      <c r="N186" s="2" t="s">
        <v>1806</v>
      </c>
      <c r="O186" s="2" t="s">
        <v>74</v>
      </c>
      <c r="P186" s="2" t="s">
        <v>83</v>
      </c>
      <c r="Q186" s="5">
        <v>2798</v>
      </c>
      <c r="R186" s="5">
        <v>3.7589999999999999</v>
      </c>
      <c r="S186" s="5">
        <v>2526</v>
      </c>
      <c r="T186" s="5">
        <v>0</v>
      </c>
      <c r="U186" s="5">
        <v>265.67664000000002</v>
      </c>
      <c r="V186" s="6">
        <v>4.88E-5</v>
      </c>
      <c r="W186" s="6">
        <v>2.2012999999999998E-3</v>
      </c>
      <c r="X186" s="6">
        <v>3.0609999999999996E-4</v>
      </c>
      <c r="Y186" s="9">
        <v>471573604</v>
      </c>
      <c r="Z186" s="47" t="s">
        <v>4</v>
      </c>
      <c r="AA186" s="47" t="s">
        <v>1</v>
      </c>
    </row>
    <row r="187" spans="1:27" x14ac:dyDescent="0.2">
      <c r="A187" s="2" t="s">
        <v>69</v>
      </c>
      <c r="B187" s="2" t="s">
        <v>87</v>
      </c>
      <c r="C187" s="2" t="s">
        <v>1842</v>
      </c>
      <c r="D187" s="2" t="s">
        <v>1843</v>
      </c>
      <c r="E187" s="2" t="s">
        <v>1237</v>
      </c>
      <c r="F187" s="2" t="s">
        <v>1844</v>
      </c>
      <c r="G187" s="2" t="s">
        <v>1845</v>
      </c>
      <c r="H187" s="2" t="s">
        <v>231</v>
      </c>
      <c r="I187" s="2" t="s">
        <v>2517</v>
      </c>
      <c r="J187" s="2" t="s">
        <v>135</v>
      </c>
      <c r="K187" s="2" t="s">
        <v>1846</v>
      </c>
      <c r="L187" s="2" t="s">
        <v>233</v>
      </c>
      <c r="M187" s="2" t="s">
        <v>1847</v>
      </c>
      <c r="N187" s="2" t="s">
        <v>1308</v>
      </c>
      <c r="O187" s="2" t="s">
        <v>74</v>
      </c>
      <c r="P187" s="2" t="s">
        <v>82</v>
      </c>
      <c r="Q187" s="5">
        <v>8436</v>
      </c>
      <c r="R187" s="5">
        <v>4.0202</v>
      </c>
      <c r="S187" s="5">
        <v>196.55</v>
      </c>
      <c r="T187" s="5">
        <v>0</v>
      </c>
      <c r="U187" s="5">
        <v>66.658760000000001</v>
      </c>
      <c r="V187" s="6">
        <v>5.4E-6</v>
      </c>
      <c r="W187" s="6">
        <v>5.5230000000000003E-4</v>
      </c>
      <c r="X187" s="6">
        <v>7.6799999999999997E-5</v>
      </c>
      <c r="Y187" s="9">
        <v>471767750</v>
      </c>
      <c r="Z187" s="47" t="s">
        <v>4</v>
      </c>
      <c r="AA187" s="47" t="s">
        <v>1</v>
      </c>
    </row>
    <row r="188" spans="1:27" x14ac:dyDescent="0.2">
      <c r="A188" s="2" t="s">
        <v>69</v>
      </c>
      <c r="B188" s="2" t="s">
        <v>87</v>
      </c>
      <c r="C188" s="2" t="s">
        <v>1848</v>
      </c>
      <c r="D188" s="2" t="s">
        <v>1849</v>
      </c>
      <c r="E188" s="2" t="s">
        <v>1237</v>
      </c>
      <c r="F188" s="2" t="s">
        <v>1848</v>
      </c>
      <c r="G188" s="2" t="s">
        <v>1730</v>
      </c>
      <c r="H188" s="2" t="s">
        <v>231</v>
      </c>
      <c r="I188" s="2" t="s">
        <v>2517</v>
      </c>
      <c r="J188" s="2" t="s">
        <v>135</v>
      </c>
      <c r="K188" s="2" t="s">
        <v>1731</v>
      </c>
      <c r="L188" s="2" t="s">
        <v>233</v>
      </c>
      <c r="M188" s="2" t="s">
        <v>1801</v>
      </c>
      <c r="N188" s="2" t="s">
        <v>1806</v>
      </c>
      <c r="O188" s="2" t="s">
        <v>74</v>
      </c>
      <c r="P188" s="2" t="s">
        <v>91</v>
      </c>
      <c r="Q188" s="5">
        <v>30640</v>
      </c>
      <c r="R188" s="5">
        <v>4.7504999999999997</v>
      </c>
      <c r="S188" s="5">
        <v>986</v>
      </c>
      <c r="T188" s="5">
        <v>7.2057000000000002</v>
      </c>
      <c r="U188" s="5">
        <v>1469.4064599999999</v>
      </c>
      <c r="V188" s="6">
        <v>1.6689999999999999E-4</v>
      </c>
      <c r="W188" s="6">
        <v>1.21748E-2</v>
      </c>
      <c r="X188" s="6">
        <v>1.6928000000000002E-3</v>
      </c>
      <c r="Y188" s="9">
        <v>472349129</v>
      </c>
      <c r="Z188" s="47" t="s">
        <v>4</v>
      </c>
      <c r="AA188" s="47" t="s">
        <v>1</v>
      </c>
    </row>
    <row r="189" spans="1:27" x14ac:dyDescent="0.2">
      <c r="A189" s="2" t="s">
        <v>69</v>
      </c>
      <c r="B189" s="2" t="s">
        <v>87</v>
      </c>
      <c r="C189" s="2" t="s">
        <v>1850</v>
      </c>
      <c r="D189" s="2" t="s">
        <v>1851</v>
      </c>
      <c r="E189" s="2" t="s">
        <v>215</v>
      </c>
      <c r="F189" s="2" t="s">
        <v>1850</v>
      </c>
      <c r="G189" s="2" t="s">
        <v>1852</v>
      </c>
      <c r="H189" s="2" t="s">
        <v>231</v>
      </c>
      <c r="I189" s="2" t="s">
        <v>2517</v>
      </c>
      <c r="J189" s="2" t="s">
        <v>135</v>
      </c>
      <c r="K189" s="2" t="s">
        <v>73</v>
      </c>
      <c r="L189" s="2" t="s">
        <v>233</v>
      </c>
      <c r="M189" s="2" t="s">
        <v>1493</v>
      </c>
      <c r="N189" s="2" t="s">
        <v>1270</v>
      </c>
      <c r="O189" s="2" t="s">
        <v>74</v>
      </c>
      <c r="P189" s="2" t="s">
        <v>83</v>
      </c>
      <c r="Q189" s="5">
        <v>38241</v>
      </c>
      <c r="R189" s="5">
        <v>3.7589999999999999</v>
      </c>
      <c r="S189" s="5">
        <v>1.7</v>
      </c>
      <c r="T189" s="5">
        <v>0</v>
      </c>
      <c r="U189" s="5">
        <v>2.4437099999999998</v>
      </c>
      <c r="V189" s="6">
        <v>2.4819999999999996E-4</v>
      </c>
      <c r="W189" s="6">
        <v>2.02E-5</v>
      </c>
      <c r="X189" s="6">
        <v>2.7999999999999999E-6</v>
      </c>
      <c r="Y189" s="9">
        <v>472447501</v>
      </c>
      <c r="Z189" s="47" t="s">
        <v>4</v>
      </c>
      <c r="AA189" s="47" t="s">
        <v>1</v>
      </c>
    </row>
    <row r="190" spans="1:27" x14ac:dyDescent="0.2">
      <c r="A190" s="2" t="s">
        <v>69</v>
      </c>
      <c r="B190" s="2" t="s">
        <v>87</v>
      </c>
      <c r="C190" s="2" t="s">
        <v>1504</v>
      </c>
      <c r="D190" s="2" t="s">
        <v>1505</v>
      </c>
      <c r="E190" s="2" t="s">
        <v>1237</v>
      </c>
      <c r="F190" s="2" t="s">
        <v>1506</v>
      </c>
      <c r="G190" s="2" t="s">
        <v>1507</v>
      </c>
      <c r="H190" s="2" t="s">
        <v>231</v>
      </c>
      <c r="I190" s="2" t="s">
        <v>2517</v>
      </c>
      <c r="J190" s="2" t="s">
        <v>135</v>
      </c>
      <c r="K190" s="2" t="s">
        <v>136</v>
      </c>
      <c r="L190" s="2" t="s">
        <v>233</v>
      </c>
      <c r="M190" s="2" t="s">
        <v>1493</v>
      </c>
      <c r="N190" s="2" t="s">
        <v>1299</v>
      </c>
      <c r="O190" s="2" t="s">
        <v>74</v>
      </c>
      <c r="P190" s="2" t="s">
        <v>83</v>
      </c>
      <c r="Q190" s="5">
        <v>4857</v>
      </c>
      <c r="R190" s="5">
        <v>3.7589999999999999</v>
      </c>
      <c r="S190" s="5">
        <v>21062</v>
      </c>
      <c r="T190" s="5">
        <v>0</v>
      </c>
      <c r="U190" s="5">
        <v>3845.3868499999999</v>
      </c>
      <c r="V190" s="6">
        <v>2.9999999999999999E-7</v>
      </c>
      <c r="W190" s="6">
        <v>3.1861E-2</v>
      </c>
      <c r="X190" s="6">
        <v>4.4299999999999999E-3</v>
      </c>
      <c r="Y190" s="9">
        <v>400014985</v>
      </c>
      <c r="Z190" s="47" t="s">
        <v>4</v>
      </c>
      <c r="AA190" s="47" t="s">
        <v>1</v>
      </c>
    </row>
    <row r="191" spans="1:27" x14ac:dyDescent="0.2">
      <c r="A191" s="2" t="s">
        <v>69</v>
      </c>
      <c r="B191" s="2" t="s">
        <v>87</v>
      </c>
      <c r="C191" s="2" t="s">
        <v>1853</v>
      </c>
      <c r="D191" s="2" t="s">
        <v>1854</v>
      </c>
      <c r="E191" s="2" t="s">
        <v>1237</v>
      </c>
      <c r="F191" s="2" t="s">
        <v>1855</v>
      </c>
      <c r="G191" s="2" t="s">
        <v>1856</v>
      </c>
      <c r="H191" s="2" t="s">
        <v>231</v>
      </c>
      <c r="I191" s="2" t="s">
        <v>2517</v>
      </c>
      <c r="J191" s="2" t="s">
        <v>135</v>
      </c>
      <c r="K191" s="2" t="s">
        <v>136</v>
      </c>
      <c r="L191" s="2" t="s">
        <v>233</v>
      </c>
      <c r="M191" s="2" t="s">
        <v>1493</v>
      </c>
      <c r="N191" s="2" t="s">
        <v>1857</v>
      </c>
      <c r="O191" s="2" t="s">
        <v>74</v>
      </c>
      <c r="P191" s="2" t="s">
        <v>83</v>
      </c>
      <c r="Q191" s="5">
        <v>770</v>
      </c>
      <c r="R191" s="5">
        <v>3.7589999999999999</v>
      </c>
      <c r="S191" s="5">
        <v>16493</v>
      </c>
      <c r="T191" s="5">
        <v>0.77680000000000005</v>
      </c>
      <c r="U191" s="5">
        <v>480.29865999999998</v>
      </c>
      <c r="V191" s="6">
        <v>4.9999999999999998E-7</v>
      </c>
      <c r="W191" s="6">
        <v>3.9795000000000004E-3</v>
      </c>
      <c r="X191" s="6">
        <v>5.5329999999999995E-4</v>
      </c>
      <c r="Y191" s="9">
        <v>400015248</v>
      </c>
      <c r="Z191" s="47" t="s">
        <v>4</v>
      </c>
      <c r="AA191" s="47" t="s">
        <v>1</v>
      </c>
    </row>
    <row r="192" spans="1:27" x14ac:dyDescent="0.2">
      <c r="A192" s="2" t="s">
        <v>69</v>
      </c>
      <c r="B192" s="2" t="s">
        <v>87</v>
      </c>
      <c r="C192" s="2" t="s">
        <v>1858</v>
      </c>
      <c r="D192" s="2" t="s">
        <v>1859</v>
      </c>
      <c r="E192" s="2" t="s">
        <v>1237</v>
      </c>
      <c r="F192" s="2" t="s">
        <v>1860</v>
      </c>
      <c r="G192" s="2" t="s">
        <v>1861</v>
      </c>
      <c r="H192" s="2" t="s">
        <v>231</v>
      </c>
      <c r="I192" s="2" t="s">
        <v>2517</v>
      </c>
      <c r="J192" s="2" t="s">
        <v>135</v>
      </c>
      <c r="K192" s="2" t="s">
        <v>136</v>
      </c>
      <c r="L192" s="2" t="s">
        <v>233</v>
      </c>
      <c r="M192" s="2" t="s">
        <v>1515</v>
      </c>
      <c r="N192" s="2" t="s">
        <v>1270</v>
      </c>
      <c r="O192" s="2" t="s">
        <v>74</v>
      </c>
      <c r="P192" s="2" t="s">
        <v>83</v>
      </c>
      <c r="Q192" s="5">
        <v>1010</v>
      </c>
      <c r="R192" s="5">
        <v>3.7589999999999999</v>
      </c>
      <c r="S192" s="5">
        <v>16492</v>
      </c>
      <c r="T192" s="5">
        <v>0</v>
      </c>
      <c r="U192" s="5">
        <v>626.13361999999995</v>
      </c>
      <c r="V192" s="6">
        <v>4.0000000000000003E-7</v>
      </c>
      <c r="W192" s="6">
        <v>5.1878000000000002E-3</v>
      </c>
      <c r="X192" s="6">
        <v>7.2130000000000002E-4</v>
      </c>
      <c r="Y192" s="9">
        <v>400051896</v>
      </c>
      <c r="Z192" s="47" t="s">
        <v>4</v>
      </c>
      <c r="AA192" s="47" t="s">
        <v>1</v>
      </c>
    </row>
    <row r="193" spans="1:27" x14ac:dyDescent="0.2">
      <c r="A193" s="2" t="s">
        <v>69</v>
      </c>
      <c r="B193" s="2" t="s">
        <v>87</v>
      </c>
      <c r="C193" s="2" t="s">
        <v>1862</v>
      </c>
      <c r="D193" s="2" t="s">
        <v>1863</v>
      </c>
      <c r="E193" s="2" t="s">
        <v>1237</v>
      </c>
      <c r="F193" s="2" t="s">
        <v>1864</v>
      </c>
      <c r="G193" s="2" t="s">
        <v>1865</v>
      </c>
      <c r="H193" s="2" t="s">
        <v>231</v>
      </c>
      <c r="I193" s="2" t="s">
        <v>2517</v>
      </c>
      <c r="J193" s="2" t="s">
        <v>135</v>
      </c>
      <c r="K193" s="2" t="s">
        <v>136</v>
      </c>
      <c r="L193" s="2" t="s">
        <v>233</v>
      </c>
      <c r="M193" s="2" t="s">
        <v>1515</v>
      </c>
      <c r="N193" s="2" t="s">
        <v>1278</v>
      </c>
      <c r="O193" s="2" t="s">
        <v>74</v>
      </c>
      <c r="P193" s="2" t="s">
        <v>83</v>
      </c>
      <c r="Q193" s="5">
        <v>353</v>
      </c>
      <c r="R193" s="5">
        <v>3.7589999999999999</v>
      </c>
      <c r="S193" s="5">
        <v>29984</v>
      </c>
      <c r="T193" s="5">
        <v>0.3619</v>
      </c>
      <c r="U193" s="5">
        <v>399.22635000000002</v>
      </c>
      <c r="V193" s="6">
        <v>1.3999999999999999E-6</v>
      </c>
      <c r="W193" s="6">
        <v>3.3078000000000001E-3</v>
      </c>
      <c r="X193" s="6">
        <v>4.5990000000000001E-4</v>
      </c>
      <c r="Y193" s="9">
        <v>400054791</v>
      </c>
      <c r="Z193" s="47" t="s">
        <v>4</v>
      </c>
      <c r="AA193" s="47" t="s">
        <v>1</v>
      </c>
    </row>
    <row r="194" spans="1:27" x14ac:dyDescent="0.2">
      <c r="A194" s="2" t="s">
        <v>69</v>
      </c>
      <c r="B194" s="2" t="s">
        <v>87</v>
      </c>
      <c r="C194" s="2" t="s">
        <v>1508</v>
      </c>
      <c r="D194" s="2" t="s">
        <v>1509</v>
      </c>
      <c r="E194" s="2" t="s">
        <v>1237</v>
      </c>
      <c r="F194" s="2" t="s">
        <v>1510</v>
      </c>
      <c r="G194" s="2" t="s">
        <v>1511</v>
      </c>
      <c r="H194" s="2" t="s">
        <v>231</v>
      </c>
      <c r="I194" s="2" t="s">
        <v>2517</v>
      </c>
      <c r="J194" s="2" t="s">
        <v>135</v>
      </c>
      <c r="K194" s="2" t="s">
        <v>136</v>
      </c>
      <c r="L194" s="2" t="s">
        <v>233</v>
      </c>
      <c r="M194" s="2" t="s">
        <v>1493</v>
      </c>
      <c r="N194" s="2" t="s">
        <v>1315</v>
      </c>
      <c r="O194" s="2" t="s">
        <v>74</v>
      </c>
      <c r="P194" s="2" t="s">
        <v>83</v>
      </c>
      <c r="Q194" s="5">
        <v>1660</v>
      </c>
      <c r="R194" s="5">
        <v>3.7589999999999999</v>
      </c>
      <c r="S194" s="5">
        <v>19325</v>
      </c>
      <c r="T194" s="5">
        <v>0</v>
      </c>
      <c r="U194" s="5">
        <v>1205.8684000000001</v>
      </c>
      <c r="V194" s="6">
        <v>1.0000000000000001E-7</v>
      </c>
      <c r="W194" s="6">
        <v>9.9912000000000004E-3</v>
      </c>
      <c r="X194" s="6">
        <v>1.3891999999999999E-3</v>
      </c>
      <c r="Y194" s="9">
        <v>400055749</v>
      </c>
      <c r="Z194" s="47" t="s">
        <v>4</v>
      </c>
      <c r="AA194" s="47" t="s">
        <v>1</v>
      </c>
    </row>
    <row r="195" spans="1:27" x14ac:dyDescent="0.2">
      <c r="A195" s="2" t="s">
        <v>69</v>
      </c>
      <c r="B195" s="2" t="s">
        <v>87</v>
      </c>
      <c r="C195" s="2" t="s">
        <v>1866</v>
      </c>
      <c r="D195" s="2" t="s">
        <v>1867</v>
      </c>
      <c r="E195" s="2" t="s">
        <v>1237</v>
      </c>
      <c r="F195" s="2" t="s">
        <v>1868</v>
      </c>
      <c r="G195" s="2" t="s">
        <v>1869</v>
      </c>
      <c r="H195" s="2" t="s">
        <v>231</v>
      </c>
      <c r="I195" s="2" t="s">
        <v>2517</v>
      </c>
      <c r="J195" s="2" t="s">
        <v>135</v>
      </c>
      <c r="K195" s="2" t="s">
        <v>136</v>
      </c>
      <c r="L195" s="2" t="s">
        <v>233</v>
      </c>
      <c r="M195" s="2" t="s">
        <v>1493</v>
      </c>
      <c r="N195" s="2" t="s">
        <v>1315</v>
      </c>
      <c r="O195" s="2" t="s">
        <v>74</v>
      </c>
      <c r="P195" s="2" t="s">
        <v>83</v>
      </c>
      <c r="Q195" s="5">
        <v>40</v>
      </c>
      <c r="R195" s="5">
        <v>3.7589999999999999</v>
      </c>
      <c r="S195" s="5">
        <v>396150</v>
      </c>
      <c r="T195" s="5">
        <v>0.2606</v>
      </c>
      <c r="U195" s="5">
        <v>596.63079000000005</v>
      </c>
      <c r="V195" s="6">
        <v>1.1000000000000001E-6</v>
      </c>
      <c r="W195" s="6">
        <v>4.9433999999999997E-3</v>
      </c>
      <c r="X195" s="6">
        <v>6.8729999999999996E-4</v>
      </c>
      <c r="Y195" s="9">
        <v>400058164</v>
      </c>
      <c r="Z195" s="47" t="s">
        <v>4</v>
      </c>
      <c r="AA195" s="47" t="s">
        <v>1</v>
      </c>
    </row>
    <row r="196" spans="1:27" x14ac:dyDescent="0.2">
      <c r="A196" s="2" t="s">
        <v>69</v>
      </c>
      <c r="B196" s="2" t="s">
        <v>87</v>
      </c>
      <c r="C196" s="2" t="s">
        <v>1870</v>
      </c>
      <c r="D196" s="2" t="s">
        <v>1871</v>
      </c>
      <c r="E196" s="2" t="s">
        <v>215</v>
      </c>
      <c r="F196" s="2" t="s">
        <v>1872</v>
      </c>
      <c r="G196" s="2" t="s">
        <v>1873</v>
      </c>
      <c r="H196" s="2" t="s">
        <v>231</v>
      </c>
      <c r="I196" s="2" t="s">
        <v>2517</v>
      </c>
      <c r="J196" s="2" t="s">
        <v>135</v>
      </c>
      <c r="K196" s="2" t="s">
        <v>136</v>
      </c>
      <c r="L196" s="2" t="s">
        <v>233</v>
      </c>
      <c r="M196" s="2" t="s">
        <v>1493</v>
      </c>
      <c r="N196" s="2" t="s">
        <v>1315</v>
      </c>
      <c r="O196" s="2" t="s">
        <v>74</v>
      </c>
      <c r="P196" s="2" t="s">
        <v>83</v>
      </c>
      <c r="Q196" s="5">
        <v>848</v>
      </c>
      <c r="R196" s="5">
        <v>3.7589999999999999</v>
      </c>
      <c r="S196" s="5">
        <v>12599</v>
      </c>
      <c r="T196" s="5">
        <v>0</v>
      </c>
      <c r="U196" s="5">
        <v>401.60975000000002</v>
      </c>
      <c r="V196" s="6">
        <v>6.6000000000000003E-6</v>
      </c>
      <c r="W196" s="6">
        <v>3.3274999999999997E-3</v>
      </c>
      <c r="X196" s="6">
        <v>4.6269999999999997E-4</v>
      </c>
      <c r="Y196" s="9">
        <v>400060558</v>
      </c>
      <c r="Z196" s="47" t="s">
        <v>4</v>
      </c>
      <c r="AA196" s="47" t="s">
        <v>1</v>
      </c>
    </row>
    <row r="197" spans="1:27" x14ac:dyDescent="0.2">
      <c r="A197" s="2" t="s">
        <v>69</v>
      </c>
      <c r="B197" s="2" t="s">
        <v>87</v>
      </c>
      <c r="C197" s="2" t="s">
        <v>1874</v>
      </c>
      <c r="D197" s="2" t="s">
        <v>1875</v>
      </c>
      <c r="E197" s="2" t="s">
        <v>1237</v>
      </c>
      <c r="F197" s="2" t="s">
        <v>1876</v>
      </c>
      <c r="G197" s="2" t="s">
        <v>1877</v>
      </c>
      <c r="H197" s="2" t="s">
        <v>231</v>
      </c>
      <c r="I197" s="2" t="s">
        <v>2517</v>
      </c>
      <c r="J197" s="2" t="s">
        <v>135</v>
      </c>
      <c r="K197" s="2" t="s">
        <v>1846</v>
      </c>
      <c r="L197" s="2" t="s">
        <v>233</v>
      </c>
      <c r="M197" s="2" t="s">
        <v>195</v>
      </c>
      <c r="N197" s="2" t="s">
        <v>1806</v>
      </c>
      <c r="O197" s="2" t="s">
        <v>74</v>
      </c>
      <c r="P197" s="2" t="s">
        <v>82</v>
      </c>
      <c r="Q197" s="5">
        <v>11521</v>
      </c>
      <c r="R197" s="5">
        <v>4.0202</v>
      </c>
      <c r="S197" s="5">
        <v>1225.5</v>
      </c>
      <c r="T197" s="5">
        <v>0</v>
      </c>
      <c r="U197" s="5">
        <v>567.61144999999999</v>
      </c>
      <c r="V197" s="6">
        <v>4.2999999999999995E-6</v>
      </c>
      <c r="W197" s="6">
        <v>4.7028999999999994E-3</v>
      </c>
      <c r="X197" s="6">
        <v>6.5390000000000001E-4</v>
      </c>
      <c r="Y197" s="9">
        <v>471011555</v>
      </c>
      <c r="Z197" s="47" t="s">
        <v>4</v>
      </c>
      <c r="AA197" s="47" t="s">
        <v>1</v>
      </c>
    </row>
    <row r="198" spans="1:27" x14ac:dyDescent="0.2">
      <c r="A198" s="2" t="s">
        <v>69</v>
      </c>
      <c r="B198" s="2" t="s">
        <v>87</v>
      </c>
      <c r="C198" s="2" t="s">
        <v>1878</v>
      </c>
      <c r="D198" s="2" t="s">
        <v>1879</v>
      </c>
      <c r="E198" s="2" t="s">
        <v>1237</v>
      </c>
      <c r="F198" s="2" t="s">
        <v>1878</v>
      </c>
      <c r="G198" s="2" t="s">
        <v>1880</v>
      </c>
      <c r="H198" s="2" t="s">
        <v>231</v>
      </c>
      <c r="I198" s="2" t="s">
        <v>2517</v>
      </c>
      <c r="J198" s="2" t="s">
        <v>135</v>
      </c>
      <c r="K198" s="2" t="s">
        <v>1881</v>
      </c>
      <c r="L198" s="2" t="s">
        <v>233</v>
      </c>
      <c r="M198" s="2" t="s">
        <v>1515</v>
      </c>
      <c r="N198" s="2" t="s">
        <v>1882</v>
      </c>
      <c r="O198" s="2" t="s">
        <v>74</v>
      </c>
      <c r="P198" s="2" t="s">
        <v>83</v>
      </c>
      <c r="Q198" s="5">
        <v>8657</v>
      </c>
      <c r="R198" s="5">
        <v>3.7589999999999999</v>
      </c>
      <c r="S198" s="5">
        <v>4920</v>
      </c>
      <c r="T198" s="5">
        <v>0</v>
      </c>
      <c r="U198" s="5">
        <v>1601.04981</v>
      </c>
      <c r="V198" s="6">
        <v>1.98E-5</v>
      </c>
      <c r="W198" s="6">
        <v>1.32655E-2</v>
      </c>
      <c r="X198" s="6">
        <v>1.8445E-3</v>
      </c>
      <c r="Y198" s="9">
        <v>471020374</v>
      </c>
      <c r="Z198" s="47" t="s">
        <v>4</v>
      </c>
      <c r="AA198" s="47" t="s">
        <v>1</v>
      </c>
    </row>
    <row r="199" spans="1:27" x14ac:dyDescent="0.2">
      <c r="A199" s="2" t="s">
        <v>69</v>
      </c>
      <c r="B199" s="2" t="s">
        <v>87</v>
      </c>
      <c r="C199" s="2" t="s">
        <v>1351</v>
      </c>
      <c r="D199" s="2" t="s">
        <v>1352</v>
      </c>
      <c r="E199" s="2" t="s">
        <v>1237</v>
      </c>
      <c r="F199" s="2" t="s">
        <v>1883</v>
      </c>
      <c r="G199" s="2" t="s">
        <v>1884</v>
      </c>
      <c r="H199" s="2" t="s">
        <v>231</v>
      </c>
      <c r="I199" s="2" t="s">
        <v>2517</v>
      </c>
      <c r="J199" s="2" t="s">
        <v>135</v>
      </c>
      <c r="K199" s="2" t="s">
        <v>136</v>
      </c>
      <c r="L199" s="2" t="s">
        <v>233</v>
      </c>
      <c r="M199" s="2" t="s">
        <v>1515</v>
      </c>
      <c r="N199" s="2" t="s">
        <v>1249</v>
      </c>
      <c r="O199" s="2" t="s">
        <v>74</v>
      </c>
      <c r="P199" s="2" t="s">
        <v>83</v>
      </c>
      <c r="Q199" s="5">
        <v>222</v>
      </c>
      <c r="R199" s="5">
        <v>3.7589999999999999</v>
      </c>
      <c r="S199" s="5">
        <v>45232</v>
      </c>
      <c r="T199" s="5">
        <v>0</v>
      </c>
      <c r="U199" s="5">
        <v>377.46012999999999</v>
      </c>
      <c r="V199" s="6">
        <v>5.9999999999999997E-7</v>
      </c>
      <c r="W199" s="6">
        <v>3.1274000000000002E-3</v>
      </c>
      <c r="X199" s="6">
        <v>4.348E-4</v>
      </c>
      <c r="Y199" s="9">
        <v>471041966</v>
      </c>
      <c r="Z199" s="47" t="s">
        <v>4</v>
      </c>
      <c r="AA199" s="47" t="s">
        <v>1</v>
      </c>
    </row>
    <row r="200" spans="1:27" x14ac:dyDescent="0.2">
      <c r="A200" s="2" t="s">
        <v>69</v>
      </c>
      <c r="B200" s="2" t="s">
        <v>87</v>
      </c>
      <c r="C200" s="2" t="s">
        <v>1885</v>
      </c>
      <c r="D200" s="2" t="s">
        <v>1886</v>
      </c>
      <c r="E200" s="2" t="s">
        <v>1237</v>
      </c>
      <c r="F200" s="2" t="s">
        <v>1887</v>
      </c>
      <c r="G200" s="2" t="s">
        <v>1888</v>
      </c>
      <c r="H200" s="2" t="s">
        <v>231</v>
      </c>
      <c r="I200" s="2" t="s">
        <v>2517</v>
      </c>
      <c r="J200" s="2" t="s">
        <v>135</v>
      </c>
      <c r="K200" s="2" t="s">
        <v>1524</v>
      </c>
      <c r="L200" s="2" t="s">
        <v>233</v>
      </c>
      <c r="M200" s="2" t="s">
        <v>1493</v>
      </c>
      <c r="N200" s="2" t="s">
        <v>1315</v>
      </c>
      <c r="O200" s="2" t="s">
        <v>74</v>
      </c>
      <c r="P200" s="2" t="s">
        <v>83</v>
      </c>
      <c r="Q200" s="5">
        <v>756</v>
      </c>
      <c r="R200" s="5">
        <v>3.7589999999999999</v>
      </c>
      <c r="S200" s="5">
        <v>8648</v>
      </c>
      <c r="T200" s="5">
        <v>0</v>
      </c>
      <c r="U200" s="5">
        <v>245.75919999999999</v>
      </c>
      <c r="V200" s="6">
        <v>2.5999999999999997E-6</v>
      </c>
      <c r="W200" s="6">
        <v>2.0362000000000002E-3</v>
      </c>
      <c r="X200" s="6">
        <v>2.831E-4</v>
      </c>
      <c r="Y200" s="9">
        <v>471045314</v>
      </c>
      <c r="Z200" s="47" t="s">
        <v>4</v>
      </c>
      <c r="AA200" s="47" t="s">
        <v>1</v>
      </c>
    </row>
    <row r="201" spans="1:27" x14ac:dyDescent="0.2">
      <c r="A201" s="2" t="s">
        <v>69</v>
      </c>
      <c r="B201" s="2" t="s">
        <v>87</v>
      </c>
      <c r="C201" s="2" t="s">
        <v>1889</v>
      </c>
      <c r="D201" s="2" t="s">
        <v>1890</v>
      </c>
      <c r="E201" s="2" t="s">
        <v>215</v>
      </c>
      <c r="F201" s="2" t="s">
        <v>1891</v>
      </c>
      <c r="G201" s="2" t="s">
        <v>1892</v>
      </c>
      <c r="H201" s="2" t="s">
        <v>231</v>
      </c>
      <c r="I201" s="2" t="s">
        <v>2517</v>
      </c>
      <c r="J201" s="2" t="s">
        <v>135</v>
      </c>
      <c r="K201" s="2" t="s">
        <v>73</v>
      </c>
      <c r="L201" s="2" t="s">
        <v>233</v>
      </c>
      <c r="M201" s="2" t="s">
        <v>1493</v>
      </c>
      <c r="N201" s="2" t="s">
        <v>1785</v>
      </c>
      <c r="O201" s="2" t="s">
        <v>74</v>
      </c>
      <c r="P201" s="2" t="s">
        <v>83</v>
      </c>
      <c r="Q201" s="5">
        <v>755</v>
      </c>
      <c r="R201" s="5">
        <v>3.7589999999999999</v>
      </c>
      <c r="S201" s="5">
        <v>2464</v>
      </c>
      <c r="T201" s="5">
        <v>0.21840000000000001</v>
      </c>
      <c r="U201" s="5">
        <v>70.750720000000001</v>
      </c>
      <c r="V201" s="6">
        <v>3.79E-5</v>
      </c>
      <c r="W201" s="6">
        <v>5.8619999999999994E-4</v>
      </c>
      <c r="X201" s="6">
        <v>8.1499999999999989E-5</v>
      </c>
      <c r="Y201" s="9">
        <v>471048847</v>
      </c>
      <c r="Z201" s="47" t="s">
        <v>4</v>
      </c>
      <c r="AA201" s="47" t="s">
        <v>1</v>
      </c>
    </row>
    <row r="202" spans="1:27" x14ac:dyDescent="0.2">
      <c r="A202" s="2" t="s">
        <v>69</v>
      </c>
      <c r="B202" s="2" t="s">
        <v>87</v>
      </c>
      <c r="C202" s="2" t="s">
        <v>1893</v>
      </c>
      <c r="D202" s="2" t="s">
        <v>1894</v>
      </c>
      <c r="E202" s="2" t="s">
        <v>1237</v>
      </c>
      <c r="F202" s="2" t="s">
        <v>1895</v>
      </c>
      <c r="G202" s="2" t="s">
        <v>1896</v>
      </c>
      <c r="H202" s="2" t="s">
        <v>231</v>
      </c>
      <c r="I202" s="2" t="s">
        <v>2517</v>
      </c>
      <c r="J202" s="2" t="s">
        <v>135</v>
      </c>
      <c r="K202" s="2" t="s">
        <v>1731</v>
      </c>
      <c r="L202" s="2" t="s">
        <v>233</v>
      </c>
      <c r="M202" s="2" t="s">
        <v>1801</v>
      </c>
      <c r="N202" s="2" t="s">
        <v>1897</v>
      </c>
      <c r="O202" s="2" t="s">
        <v>74</v>
      </c>
      <c r="P202" s="2" t="s">
        <v>91</v>
      </c>
      <c r="Q202" s="5">
        <v>2850</v>
      </c>
      <c r="R202" s="5">
        <v>4.7504999999999997</v>
      </c>
      <c r="S202" s="5">
        <v>83.75</v>
      </c>
      <c r="T202" s="5">
        <v>0</v>
      </c>
      <c r="U202" s="5">
        <v>11.338839999999999</v>
      </c>
      <c r="V202" s="6">
        <v>6.3000000000000007E-6</v>
      </c>
      <c r="W202" s="6">
        <v>9.3900000000000006E-5</v>
      </c>
      <c r="X202" s="6">
        <v>1.31E-5</v>
      </c>
      <c r="Y202" s="9">
        <v>471048912</v>
      </c>
      <c r="Z202" s="47" t="s">
        <v>4</v>
      </c>
      <c r="AA202" s="47" t="s">
        <v>1</v>
      </c>
    </row>
    <row r="203" spans="1:27" x14ac:dyDescent="0.2">
      <c r="A203" s="2" t="s">
        <v>69</v>
      </c>
      <c r="B203" s="2" t="s">
        <v>87</v>
      </c>
      <c r="C203" s="2" t="s">
        <v>1898</v>
      </c>
      <c r="D203" s="2" t="s">
        <v>1899</v>
      </c>
      <c r="E203" s="2" t="s">
        <v>1237</v>
      </c>
      <c r="F203" s="2" t="s">
        <v>1900</v>
      </c>
      <c r="G203" s="2" t="s">
        <v>1901</v>
      </c>
      <c r="H203" s="2" t="s">
        <v>231</v>
      </c>
      <c r="I203" s="2" t="s">
        <v>2517</v>
      </c>
      <c r="J203" s="2" t="s">
        <v>135</v>
      </c>
      <c r="K203" s="2" t="s">
        <v>136</v>
      </c>
      <c r="L203" s="2" t="s">
        <v>233</v>
      </c>
      <c r="M203" s="2" t="s">
        <v>1515</v>
      </c>
      <c r="N203" s="2" t="s">
        <v>1270</v>
      </c>
      <c r="O203" s="2" t="s">
        <v>74</v>
      </c>
      <c r="P203" s="2" t="s">
        <v>83</v>
      </c>
      <c r="Q203" s="5">
        <v>452</v>
      </c>
      <c r="R203" s="5">
        <v>3.7589999999999999</v>
      </c>
      <c r="S203" s="5">
        <v>33057</v>
      </c>
      <c r="T203" s="5">
        <v>0</v>
      </c>
      <c r="U203" s="5">
        <v>561.66089999999997</v>
      </c>
      <c r="V203" s="6">
        <v>1.4999999999999998E-6</v>
      </c>
      <c r="W203" s="6">
        <v>4.6535999999999999E-3</v>
      </c>
      <c r="X203" s="6">
        <v>6.4710000000000006E-4</v>
      </c>
      <c r="Y203" s="9">
        <v>471050835</v>
      </c>
      <c r="Z203" s="47" t="s">
        <v>4</v>
      </c>
      <c r="AA203" s="47" t="s">
        <v>1</v>
      </c>
    </row>
    <row r="204" spans="1:27" x14ac:dyDescent="0.2">
      <c r="A204" s="2" t="s">
        <v>69</v>
      </c>
      <c r="B204" s="2" t="s">
        <v>87</v>
      </c>
      <c r="C204" s="2" t="s">
        <v>1902</v>
      </c>
      <c r="D204" s="2" t="s">
        <v>1903</v>
      </c>
      <c r="E204" s="2" t="s">
        <v>1237</v>
      </c>
      <c r="F204" s="2" t="s">
        <v>1904</v>
      </c>
      <c r="G204" s="2" t="s">
        <v>1905</v>
      </c>
      <c r="H204" s="2" t="s">
        <v>231</v>
      </c>
      <c r="I204" s="2" t="s">
        <v>2517</v>
      </c>
      <c r="J204" s="2" t="s">
        <v>135</v>
      </c>
      <c r="K204" s="2" t="s">
        <v>1360</v>
      </c>
      <c r="L204" s="2" t="s">
        <v>233</v>
      </c>
      <c r="M204" s="2" t="s">
        <v>1801</v>
      </c>
      <c r="N204" s="2" t="s">
        <v>1519</v>
      </c>
      <c r="O204" s="2" t="s">
        <v>74</v>
      </c>
      <c r="P204" s="2" t="s">
        <v>91</v>
      </c>
      <c r="Q204" s="5">
        <v>5728</v>
      </c>
      <c r="R204" s="5">
        <v>4.7504999999999997</v>
      </c>
      <c r="S204" s="5">
        <v>1300</v>
      </c>
      <c r="T204" s="5">
        <v>0</v>
      </c>
      <c r="U204" s="5">
        <v>353.74122999999997</v>
      </c>
      <c r="V204" s="6">
        <v>1.361E-4</v>
      </c>
      <c r="W204" s="6">
        <v>2.9309000000000002E-3</v>
      </c>
      <c r="X204" s="6">
        <v>4.0750000000000004E-4</v>
      </c>
      <c r="Y204" s="9">
        <v>471110092</v>
      </c>
      <c r="Z204" s="47" t="s">
        <v>4</v>
      </c>
      <c r="AA204" s="47" t="s">
        <v>1</v>
      </c>
    </row>
    <row r="205" spans="1:27" x14ac:dyDescent="0.2">
      <c r="A205" s="2" t="s">
        <v>69</v>
      </c>
      <c r="B205" s="2" t="s">
        <v>87</v>
      </c>
      <c r="C205" s="2" t="s">
        <v>1906</v>
      </c>
      <c r="D205" s="2" t="s">
        <v>1907</v>
      </c>
      <c r="E205" s="2" t="s">
        <v>1237</v>
      </c>
      <c r="F205" s="2" t="s">
        <v>1908</v>
      </c>
      <c r="G205" s="2" t="s">
        <v>1909</v>
      </c>
      <c r="H205" s="2" t="s">
        <v>231</v>
      </c>
      <c r="I205" s="2" t="s">
        <v>2517</v>
      </c>
      <c r="J205" s="2" t="s">
        <v>135</v>
      </c>
      <c r="K205" s="2" t="s">
        <v>136</v>
      </c>
      <c r="L205" s="2" t="s">
        <v>233</v>
      </c>
      <c r="M205" s="2" t="s">
        <v>1493</v>
      </c>
      <c r="N205" s="2" t="s">
        <v>1315</v>
      </c>
      <c r="O205" s="2" t="s">
        <v>74</v>
      </c>
      <c r="P205" s="2" t="s">
        <v>83</v>
      </c>
      <c r="Q205" s="5">
        <v>1937</v>
      </c>
      <c r="R205" s="5">
        <v>3.7589999999999999</v>
      </c>
      <c r="S205" s="5">
        <v>50422</v>
      </c>
      <c r="T205" s="5">
        <v>0</v>
      </c>
      <c r="U205" s="5">
        <v>3671.3180900000002</v>
      </c>
      <c r="V205" s="6">
        <v>8.0000000000000007E-7</v>
      </c>
      <c r="W205" s="6">
        <v>3.04187E-2</v>
      </c>
      <c r="X205" s="6">
        <v>4.2294999999999998E-3</v>
      </c>
      <c r="Y205" s="9">
        <v>471275010</v>
      </c>
      <c r="Z205" s="47" t="s">
        <v>4</v>
      </c>
      <c r="AA205" s="47" t="s">
        <v>1</v>
      </c>
    </row>
    <row r="206" spans="1:27" x14ac:dyDescent="0.2">
      <c r="A206" s="2" t="s">
        <v>69</v>
      </c>
      <c r="B206" s="2" t="s">
        <v>87</v>
      </c>
      <c r="C206" s="2" t="s">
        <v>1910</v>
      </c>
      <c r="D206" s="2" t="s">
        <v>1911</v>
      </c>
      <c r="E206" s="2" t="s">
        <v>1237</v>
      </c>
      <c r="F206" s="2" t="s">
        <v>1910</v>
      </c>
      <c r="G206" s="2" t="s">
        <v>1912</v>
      </c>
      <c r="H206" s="2" t="s">
        <v>231</v>
      </c>
      <c r="I206" s="2" t="s">
        <v>2517</v>
      </c>
      <c r="J206" s="2" t="s">
        <v>135</v>
      </c>
      <c r="K206" s="2" t="s">
        <v>1913</v>
      </c>
      <c r="L206" s="2" t="s">
        <v>233</v>
      </c>
      <c r="M206" s="2" t="s">
        <v>1801</v>
      </c>
      <c r="N206" s="2" t="s">
        <v>1308</v>
      </c>
      <c r="O206" s="2" t="s">
        <v>74</v>
      </c>
      <c r="P206" s="2" t="s">
        <v>82</v>
      </c>
      <c r="Q206" s="5">
        <v>10555</v>
      </c>
      <c r="R206" s="5">
        <v>4.0202</v>
      </c>
      <c r="S206" s="5">
        <v>244</v>
      </c>
      <c r="T206" s="5">
        <v>0</v>
      </c>
      <c r="U206" s="5">
        <v>103.53703</v>
      </c>
      <c r="V206" s="6">
        <v>3.96E-5</v>
      </c>
      <c r="W206" s="6">
        <v>8.5790000000000009E-4</v>
      </c>
      <c r="X206" s="6">
        <v>1.193E-4</v>
      </c>
      <c r="Y206" s="9">
        <v>471316236</v>
      </c>
      <c r="Z206" s="47" t="s">
        <v>4</v>
      </c>
      <c r="AA206" s="47" t="s">
        <v>1</v>
      </c>
    </row>
    <row r="207" spans="1:27" x14ac:dyDescent="0.2">
      <c r="A207" s="2" t="s">
        <v>69</v>
      </c>
      <c r="B207" s="2" t="s">
        <v>87</v>
      </c>
      <c r="C207" s="2" t="s">
        <v>1914</v>
      </c>
      <c r="D207" s="2" t="s">
        <v>1915</v>
      </c>
      <c r="E207" s="2" t="s">
        <v>1237</v>
      </c>
      <c r="F207" s="2" t="s">
        <v>1916</v>
      </c>
      <c r="G207" s="2" t="s">
        <v>1917</v>
      </c>
      <c r="H207" s="2" t="s">
        <v>231</v>
      </c>
      <c r="I207" s="2" t="s">
        <v>2517</v>
      </c>
      <c r="J207" s="2" t="s">
        <v>135</v>
      </c>
      <c r="K207" s="2" t="s">
        <v>1846</v>
      </c>
      <c r="L207" s="2" t="s">
        <v>233</v>
      </c>
      <c r="M207" s="2" t="s">
        <v>1370</v>
      </c>
      <c r="N207" s="2" t="s">
        <v>1308</v>
      </c>
      <c r="O207" s="2" t="s">
        <v>74</v>
      </c>
      <c r="P207" s="2" t="s">
        <v>82</v>
      </c>
      <c r="Q207" s="5">
        <v>4195</v>
      </c>
      <c r="R207" s="5">
        <v>4.0202</v>
      </c>
      <c r="S207" s="5">
        <v>16.2</v>
      </c>
      <c r="T207" s="5">
        <v>0</v>
      </c>
      <c r="U207" s="5">
        <v>2.7320799999999998</v>
      </c>
      <c r="V207" s="6">
        <v>2.97E-5</v>
      </c>
      <c r="W207" s="6">
        <v>2.2599999999999997E-5</v>
      </c>
      <c r="X207" s="6">
        <v>3.1E-6</v>
      </c>
      <c r="Y207" s="9">
        <v>471662670</v>
      </c>
      <c r="Z207" s="47" t="s">
        <v>4</v>
      </c>
      <c r="AA207" s="47" t="s">
        <v>1</v>
      </c>
    </row>
    <row r="208" spans="1:27" x14ac:dyDescent="0.2">
      <c r="A208" s="2" t="s">
        <v>69</v>
      </c>
      <c r="B208" s="2" t="s">
        <v>87</v>
      </c>
      <c r="C208" s="2" t="s">
        <v>1918</v>
      </c>
      <c r="D208" s="2" t="s">
        <v>1919</v>
      </c>
      <c r="E208" s="2" t="s">
        <v>1237</v>
      </c>
      <c r="F208" s="2" t="s">
        <v>1920</v>
      </c>
      <c r="G208" s="2" t="s">
        <v>1921</v>
      </c>
      <c r="H208" s="2" t="s">
        <v>231</v>
      </c>
      <c r="I208" s="2" t="s">
        <v>2517</v>
      </c>
      <c r="J208" s="2" t="s">
        <v>135</v>
      </c>
      <c r="K208" s="2" t="s">
        <v>1922</v>
      </c>
      <c r="L208" s="2" t="s">
        <v>233</v>
      </c>
      <c r="M208" s="2" t="s">
        <v>1923</v>
      </c>
      <c r="N208" s="2" t="s">
        <v>1882</v>
      </c>
      <c r="O208" s="2" t="s">
        <v>74</v>
      </c>
      <c r="P208" s="2" t="s">
        <v>82</v>
      </c>
      <c r="Q208" s="5">
        <v>9266</v>
      </c>
      <c r="R208" s="5">
        <v>4.0202</v>
      </c>
      <c r="S208" s="5">
        <v>560</v>
      </c>
      <c r="T208" s="5">
        <v>0</v>
      </c>
      <c r="U208" s="5">
        <v>208.60656</v>
      </c>
      <c r="V208" s="6">
        <v>2.5668999999999996E-3</v>
      </c>
      <c r="W208" s="6">
        <v>1.7283999999999999E-3</v>
      </c>
      <c r="X208" s="6">
        <v>2.4029999999999999E-4</v>
      </c>
      <c r="Y208" s="9">
        <v>471834055</v>
      </c>
      <c r="Z208" s="47" t="s">
        <v>4</v>
      </c>
      <c r="AA208" s="47" t="s">
        <v>1</v>
      </c>
    </row>
    <row r="209" spans="1:27" x14ac:dyDescent="0.2">
      <c r="A209" s="2" t="s">
        <v>69</v>
      </c>
      <c r="B209" s="2" t="s">
        <v>87</v>
      </c>
      <c r="C209" s="2" t="s">
        <v>1924</v>
      </c>
      <c r="D209" s="2" t="s">
        <v>1925</v>
      </c>
      <c r="E209" s="2" t="s">
        <v>1237</v>
      </c>
      <c r="F209" s="2" t="s">
        <v>1926</v>
      </c>
      <c r="G209" s="2" t="s">
        <v>1927</v>
      </c>
      <c r="H209" s="2" t="s">
        <v>231</v>
      </c>
      <c r="I209" s="2" t="s">
        <v>2517</v>
      </c>
      <c r="J209" s="2" t="s">
        <v>135</v>
      </c>
      <c r="K209" s="2" t="s">
        <v>136</v>
      </c>
      <c r="L209" s="2" t="s">
        <v>233</v>
      </c>
      <c r="M209" s="2" t="s">
        <v>1493</v>
      </c>
      <c r="N209" s="2" t="s">
        <v>1270</v>
      </c>
      <c r="O209" s="2" t="s">
        <v>74</v>
      </c>
      <c r="P209" s="2" t="s">
        <v>83</v>
      </c>
      <c r="Q209" s="5">
        <v>4625</v>
      </c>
      <c r="R209" s="5">
        <v>3.7589999999999999</v>
      </c>
      <c r="S209" s="5">
        <v>1678</v>
      </c>
      <c r="T209" s="5">
        <v>0</v>
      </c>
      <c r="U209" s="5">
        <v>291.72658999999999</v>
      </c>
      <c r="V209" s="6">
        <v>1.1239999999999999E-4</v>
      </c>
      <c r="W209" s="6">
        <v>2.4171000000000002E-3</v>
      </c>
      <c r="X209" s="6">
        <v>3.3609999999999998E-4</v>
      </c>
      <c r="Y209" s="9">
        <v>471889133</v>
      </c>
      <c r="Z209" s="47" t="s">
        <v>4</v>
      </c>
      <c r="AA209" s="47" t="s">
        <v>1</v>
      </c>
    </row>
    <row r="210" spans="1:27" x14ac:dyDescent="0.2">
      <c r="A210" s="2" t="s">
        <v>69</v>
      </c>
      <c r="B210" s="2" t="s">
        <v>87</v>
      </c>
      <c r="C210" s="2" t="s">
        <v>1928</v>
      </c>
      <c r="D210" s="2" t="s">
        <v>1929</v>
      </c>
      <c r="E210" s="2" t="s">
        <v>1237</v>
      </c>
      <c r="F210" s="2" t="s">
        <v>1930</v>
      </c>
      <c r="G210" s="2" t="s">
        <v>1931</v>
      </c>
      <c r="H210" s="2" t="s">
        <v>231</v>
      </c>
      <c r="I210" s="2" t="s">
        <v>2517</v>
      </c>
      <c r="J210" s="2" t="s">
        <v>135</v>
      </c>
      <c r="K210" s="2" t="s">
        <v>73</v>
      </c>
      <c r="L210" s="2" t="s">
        <v>233</v>
      </c>
      <c r="M210" s="2" t="s">
        <v>1493</v>
      </c>
      <c r="N210" s="2" t="s">
        <v>1278</v>
      </c>
      <c r="O210" s="2" t="s">
        <v>74</v>
      </c>
      <c r="P210" s="2" t="s">
        <v>83</v>
      </c>
      <c r="Q210" s="5">
        <v>1090</v>
      </c>
      <c r="R210" s="5">
        <v>3.7589999999999999</v>
      </c>
      <c r="S210" s="5">
        <v>95.83</v>
      </c>
      <c r="T210" s="5">
        <v>0</v>
      </c>
      <c r="U210" s="5">
        <v>3.92645</v>
      </c>
      <c r="V210" s="6">
        <v>7.1099999999999994E-5</v>
      </c>
      <c r="W210" s="6">
        <v>3.2499999999999997E-5</v>
      </c>
      <c r="X210" s="6">
        <v>4.5000000000000001E-6</v>
      </c>
      <c r="Y210" s="9">
        <v>471923114</v>
      </c>
      <c r="Z210" s="47" t="s">
        <v>4</v>
      </c>
      <c r="AA210" s="47" t="s">
        <v>1</v>
      </c>
    </row>
    <row r="211" spans="1:27" x14ac:dyDescent="0.2">
      <c r="A211" s="2" t="s">
        <v>69</v>
      </c>
      <c r="B211" s="2" t="s">
        <v>87</v>
      </c>
      <c r="C211" s="2" t="s">
        <v>1932</v>
      </c>
      <c r="D211" s="2" t="s">
        <v>1933</v>
      </c>
      <c r="E211" s="2" t="s">
        <v>1237</v>
      </c>
      <c r="F211" s="2" t="s">
        <v>1934</v>
      </c>
      <c r="G211" s="2" t="s">
        <v>1935</v>
      </c>
      <c r="H211" s="2" t="s">
        <v>231</v>
      </c>
      <c r="I211" s="2" t="s">
        <v>2517</v>
      </c>
      <c r="J211" s="2" t="s">
        <v>135</v>
      </c>
      <c r="K211" s="2" t="s">
        <v>136</v>
      </c>
      <c r="L211" s="2" t="s">
        <v>233</v>
      </c>
      <c r="M211" s="2" t="s">
        <v>1515</v>
      </c>
      <c r="N211" s="2" t="s">
        <v>1785</v>
      </c>
      <c r="O211" s="2" t="s">
        <v>74</v>
      </c>
      <c r="P211" s="2" t="s">
        <v>83</v>
      </c>
      <c r="Q211" s="5">
        <v>88</v>
      </c>
      <c r="R211" s="5">
        <v>3.7589999999999999</v>
      </c>
      <c r="S211" s="5">
        <v>1956</v>
      </c>
      <c r="T211" s="5">
        <v>0</v>
      </c>
      <c r="U211" s="5">
        <v>6.4702900000000003</v>
      </c>
      <c r="V211" s="6">
        <v>5.9999999999999997E-7</v>
      </c>
      <c r="W211" s="6">
        <v>5.3600000000000002E-5</v>
      </c>
      <c r="X211" s="6">
        <v>7.5000000000000002E-6</v>
      </c>
      <c r="Y211" s="9">
        <v>472450984</v>
      </c>
      <c r="Z211" s="47" t="s">
        <v>4</v>
      </c>
      <c r="AA211" s="47" t="s">
        <v>1</v>
      </c>
    </row>
    <row r="212" spans="1:27" x14ac:dyDescent="0.2">
      <c r="A212" s="2" t="s">
        <v>69</v>
      </c>
      <c r="B212" s="2" t="s">
        <v>87</v>
      </c>
      <c r="C212" s="2" t="s">
        <v>1936</v>
      </c>
      <c r="D212" s="2" t="s">
        <v>1937</v>
      </c>
      <c r="E212" s="2" t="s">
        <v>1237</v>
      </c>
      <c r="F212" s="2" t="s">
        <v>1936</v>
      </c>
      <c r="G212" s="2" t="s">
        <v>1938</v>
      </c>
      <c r="H212" s="2" t="s">
        <v>231</v>
      </c>
      <c r="I212" s="2" t="s">
        <v>2517</v>
      </c>
      <c r="J212" s="2" t="s">
        <v>135</v>
      </c>
      <c r="K212" s="2" t="s">
        <v>136</v>
      </c>
      <c r="L212" s="2" t="s">
        <v>233</v>
      </c>
      <c r="M212" s="2" t="s">
        <v>1515</v>
      </c>
      <c r="N212" s="2" t="s">
        <v>1308</v>
      </c>
      <c r="O212" s="2" t="s">
        <v>74</v>
      </c>
      <c r="P212" s="2" t="s">
        <v>83</v>
      </c>
      <c r="Q212" s="5">
        <v>17609</v>
      </c>
      <c r="R212" s="5">
        <v>3.7589999999999999</v>
      </c>
      <c r="S212" s="5">
        <v>908</v>
      </c>
      <c r="T212" s="5">
        <v>2.5747</v>
      </c>
      <c r="U212" s="5">
        <v>610.70393000000001</v>
      </c>
      <c r="V212" s="6">
        <v>2.6840000000000002E-4</v>
      </c>
      <c r="W212" s="6">
        <v>5.0600000000000003E-3</v>
      </c>
      <c r="X212" s="6">
        <v>7.0360000000000008E-4</v>
      </c>
      <c r="Y212" s="9">
        <v>472471550</v>
      </c>
      <c r="Z212" s="47" t="s">
        <v>4</v>
      </c>
      <c r="AA212" s="47" t="s">
        <v>1</v>
      </c>
    </row>
    <row r="213" spans="1:27" x14ac:dyDescent="0.2">
      <c r="A213" s="2" t="s">
        <v>69</v>
      </c>
      <c r="B213" s="2" t="s">
        <v>87</v>
      </c>
      <c r="C213" s="2" t="s">
        <v>1939</v>
      </c>
      <c r="D213" s="2" t="s">
        <v>1940</v>
      </c>
      <c r="E213" s="2" t="s">
        <v>1237</v>
      </c>
      <c r="F213" s="2" t="s">
        <v>1941</v>
      </c>
      <c r="G213" s="2" t="s">
        <v>1942</v>
      </c>
      <c r="H213" s="2" t="s">
        <v>231</v>
      </c>
      <c r="I213" s="2" t="s">
        <v>2517</v>
      </c>
      <c r="J213" s="2" t="s">
        <v>135</v>
      </c>
      <c r="K213" s="2" t="s">
        <v>1846</v>
      </c>
      <c r="L213" s="2" t="s">
        <v>233</v>
      </c>
      <c r="M213" s="2" t="s">
        <v>1801</v>
      </c>
      <c r="N213" s="2" t="s">
        <v>1882</v>
      </c>
      <c r="O213" s="2" t="s">
        <v>74</v>
      </c>
      <c r="P213" s="2" t="s">
        <v>91</v>
      </c>
      <c r="Q213" s="5">
        <v>55816</v>
      </c>
      <c r="R213" s="5">
        <v>4.7504999999999997</v>
      </c>
      <c r="S213" s="5">
        <v>122</v>
      </c>
      <c r="T213" s="5">
        <v>0</v>
      </c>
      <c r="U213" s="5">
        <v>323.48775999999998</v>
      </c>
      <c r="V213" s="6">
        <v>2.498E-4</v>
      </c>
      <c r="W213" s="6">
        <v>2.6803E-3</v>
      </c>
      <c r="X213" s="6">
        <v>3.7269999999999995E-4</v>
      </c>
      <c r="Y213" s="9">
        <v>472534332</v>
      </c>
      <c r="Z213" s="47" t="s">
        <v>4</v>
      </c>
      <c r="AA213" s="47" t="s">
        <v>1</v>
      </c>
    </row>
    <row r="214" spans="1:27" x14ac:dyDescent="0.2">
      <c r="A214" s="2" t="s">
        <v>69</v>
      </c>
      <c r="B214" s="2" t="s">
        <v>87</v>
      </c>
      <c r="C214" s="2" t="s">
        <v>1943</v>
      </c>
      <c r="D214" s="2" t="s">
        <v>1944</v>
      </c>
      <c r="E214" s="2" t="s">
        <v>1237</v>
      </c>
      <c r="F214" s="2" t="s">
        <v>1945</v>
      </c>
      <c r="G214" s="2" t="s">
        <v>1946</v>
      </c>
      <c r="H214" s="2" t="s">
        <v>231</v>
      </c>
      <c r="I214" s="2" t="s">
        <v>2517</v>
      </c>
      <c r="J214" s="2" t="s">
        <v>135</v>
      </c>
      <c r="K214" s="2" t="s">
        <v>136</v>
      </c>
      <c r="L214" s="2" t="s">
        <v>233</v>
      </c>
      <c r="M214" s="2" t="s">
        <v>1493</v>
      </c>
      <c r="N214" s="2" t="s">
        <v>1270</v>
      </c>
      <c r="O214" s="2" t="s">
        <v>74</v>
      </c>
      <c r="P214" s="2" t="s">
        <v>83</v>
      </c>
      <c r="Q214" s="5">
        <v>13523</v>
      </c>
      <c r="R214" s="5">
        <v>3.7589999999999999</v>
      </c>
      <c r="S214" s="5">
        <v>1063</v>
      </c>
      <c r="T214" s="5">
        <v>0</v>
      </c>
      <c r="U214" s="5">
        <v>540.35433</v>
      </c>
      <c r="V214" s="6">
        <v>1.1299999999999999E-5</v>
      </c>
      <c r="W214" s="6">
        <v>4.4771000000000004E-3</v>
      </c>
      <c r="X214" s="6">
        <v>6.2250000000000001E-4</v>
      </c>
      <c r="Y214" s="9">
        <v>472772379</v>
      </c>
      <c r="Z214" s="47" t="s">
        <v>4</v>
      </c>
      <c r="AA214" s="47" t="s">
        <v>1</v>
      </c>
    </row>
    <row r="215" spans="1:27" x14ac:dyDescent="0.2">
      <c r="A215" s="2" t="s">
        <v>69</v>
      </c>
      <c r="B215" s="2" t="s">
        <v>87</v>
      </c>
      <c r="C215" s="2" t="s">
        <v>1947</v>
      </c>
      <c r="D215" s="2" t="s">
        <v>1948</v>
      </c>
      <c r="E215" s="2" t="s">
        <v>1237</v>
      </c>
      <c r="F215" s="2" t="s">
        <v>1949</v>
      </c>
      <c r="G215" s="2" t="s">
        <v>1950</v>
      </c>
      <c r="H215" s="2" t="s">
        <v>231</v>
      </c>
      <c r="I215" s="2" t="s">
        <v>2517</v>
      </c>
      <c r="J215" s="2" t="s">
        <v>135</v>
      </c>
      <c r="K215" s="2" t="s">
        <v>1951</v>
      </c>
      <c r="L215" s="2" t="s">
        <v>233</v>
      </c>
      <c r="M215" s="2" t="s">
        <v>1952</v>
      </c>
      <c r="N215" s="2" t="s">
        <v>1857</v>
      </c>
      <c r="O215" s="2" t="s">
        <v>74</v>
      </c>
      <c r="P215" s="2" t="s">
        <v>89</v>
      </c>
      <c r="Q215" s="5">
        <v>1544</v>
      </c>
      <c r="R215" s="5">
        <v>4.1790000000000003</v>
      </c>
      <c r="S215" s="5">
        <v>9172</v>
      </c>
      <c r="T215" s="5">
        <v>0</v>
      </c>
      <c r="U215" s="5">
        <v>591.81191999999999</v>
      </c>
      <c r="V215" s="6">
        <v>4.9999999999999998E-7</v>
      </c>
      <c r="W215" s="6">
        <v>4.9034999999999999E-3</v>
      </c>
      <c r="X215" s="6">
        <v>6.8180000000000009E-4</v>
      </c>
      <c r="Y215" s="9">
        <v>400006965</v>
      </c>
      <c r="Z215" s="47" t="s">
        <v>4</v>
      </c>
      <c r="AA215" s="47" t="s">
        <v>1</v>
      </c>
    </row>
    <row r="216" spans="1:27" x14ac:dyDescent="0.2">
      <c r="A216" s="2" t="s">
        <v>69</v>
      </c>
      <c r="B216" s="2" t="s">
        <v>87</v>
      </c>
      <c r="C216" s="2" t="s">
        <v>1953</v>
      </c>
      <c r="D216" s="2" t="s">
        <v>1954</v>
      </c>
      <c r="E216" s="2" t="s">
        <v>1237</v>
      </c>
      <c r="F216" s="2" t="s">
        <v>1955</v>
      </c>
      <c r="G216" s="2" t="s">
        <v>1956</v>
      </c>
      <c r="H216" s="2" t="s">
        <v>231</v>
      </c>
      <c r="I216" s="2" t="s">
        <v>2517</v>
      </c>
      <c r="J216" s="2" t="s">
        <v>135</v>
      </c>
      <c r="K216" s="2" t="s">
        <v>136</v>
      </c>
      <c r="L216" s="2" t="s">
        <v>233</v>
      </c>
      <c r="M216" s="2" t="s">
        <v>1515</v>
      </c>
      <c r="N216" s="2" t="s">
        <v>1322</v>
      </c>
      <c r="O216" s="2" t="s">
        <v>74</v>
      </c>
      <c r="P216" s="2" t="s">
        <v>83</v>
      </c>
      <c r="Q216" s="5">
        <v>3020</v>
      </c>
      <c r="R216" s="5">
        <v>3.7589999999999999</v>
      </c>
      <c r="S216" s="5">
        <v>6771</v>
      </c>
      <c r="T216" s="5">
        <v>0</v>
      </c>
      <c r="U216" s="5">
        <v>768.65610000000004</v>
      </c>
      <c r="V216" s="6">
        <v>2.9999999999999999E-7</v>
      </c>
      <c r="W216" s="6">
        <v>6.3687000000000006E-3</v>
      </c>
      <c r="X216" s="6">
        <v>8.855E-4</v>
      </c>
      <c r="Y216" s="9">
        <v>400058552</v>
      </c>
      <c r="Z216" s="47" t="s">
        <v>4</v>
      </c>
      <c r="AA216" s="47" t="s">
        <v>1</v>
      </c>
    </row>
    <row r="217" spans="1:27" x14ac:dyDescent="0.2">
      <c r="A217" s="2" t="s">
        <v>69</v>
      </c>
      <c r="B217" s="2" t="s">
        <v>87</v>
      </c>
      <c r="C217" s="2" t="s">
        <v>1957</v>
      </c>
      <c r="D217" s="2" t="s">
        <v>1958</v>
      </c>
      <c r="E217" s="2" t="s">
        <v>1237</v>
      </c>
      <c r="F217" s="2" t="s">
        <v>1959</v>
      </c>
      <c r="G217" s="2" t="s">
        <v>1960</v>
      </c>
      <c r="H217" s="2" t="s">
        <v>231</v>
      </c>
      <c r="I217" s="2" t="s">
        <v>2517</v>
      </c>
      <c r="J217" s="2" t="s">
        <v>135</v>
      </c>
      <c r="K217" s="2" t="s">
        <v>1961</v>
      </c>
      <c r="L217" s="2" t="s">
        <v>233</v>
      </c>
      <c r="M217" s="2" t="s">
        <v>1847</v>
      </c>
      <c r="N217" s="2" t="s">
        <v>1857</v>
      </c>
      <c r="O217" s="2" t="s">
        <v>74</v>
      </c>
      <c r="P217" s="2" t="s">
        <v>82</v>
      </c>
      <c r="Q217" s="5">
        <v>1525</v>
      </c>
      <c r="R217" s="5">
        <v>4.0202</v>
      </c>
      <c r="S217" s="5">
        <v>5708</v>
      </c>
      <c r="T217" s="5">
        <v>0</v>
      </c>
      <c r="U217" s="5">
        <v>349.94634000000002</v>
      </c>
      <c r="V217" s="6">
        <v>2.2000000000000001E-6</v>
      </c>
      <c r="W217" s="6">
        <v>2.8994999999999997E-3</v>
      </c>
      <c r="X217" s="6">
        <v>4.0320000000000004E-4</v>
      </c>
      <c r="Y217" s="9">
        <v>400059782</v>
      </c>
      <c r="Z217" s="47" t="s">
        <v>4</v>
      </c>
      <c r="AA217" s="47" t="s">
        <v>1</v>
      </c>
    </row>
    <row r="218" spans="1:27" x14ac:dyDescent="0.2">
      <c r="A218" s="2" t="s">
        <v>69</v>
      </c>
      <c r="B218" s="2" t="s">
        <v>87</v>
      </c>
      <c r="C218" s="2" t="s">
        <v>1962</v>
      </c>
      <c r="D218" s="2" t="s">
        <v>1963</v>
      </c>
      <c r="E218" s="2" t="s">
        <v>1237</v>
      </c>
      <c r="F218" s="2" t="s">
        <v>1962</v>
      </c>
      <c r="G218" s="2" t="s">
        <v>1964</v>
      </c>
      <c r="H218" s="2" t="s">
        <v>231</v>
      </c>
      <c r="I218" s="2" t="s">
        <v>2517</v>
      </c>
      <c r="J218" s="2" t="s">
        <v>135</v>
      </c>
      <c r="K218" s="2" t="s">
        <v>1965</v>
      </c>
      <c r="L218" s="2" t="s">
        <v>233</v>
      </c>
      <c r="M218" s="2" t="s">
        <v>195</v>
      </c>
      <c r="N218" s="2" t="s">
        <v>1857</v>
      </c>
      <c r="O218" s="2" t="s">
        <v>74</v>
      </c>
      <c r="P218" s="2" t="s">
        <v>90</v>
      </c>
      <c r="Q218" s="5">
        <v>5600</v>
      </c>
      <c r="R218" s="5">
        <v>0.35210000000000002</v>
      </c>
      <c r="S218" s="5">
        <v>17770</v>
      </c>
      <c r="T218" s="5">
        <v>0</v>
      </c>
      <c r="U218" s="5">
        <v>350.38175000000001</v>
      </c>
      <c r="V218" s="6">
        <v>1.08E-5</v>
      </c>
      <c r="W218" s="6">
        <v>2.9031E-3</v>
      </c>
      <c r="X218" s="6">
        <v>4.0370000000000005E-4</v>
      </c>
      <c r="Y218" s="9">
        <v>471091805</v>
      </c>
      <c r="Z218" s="47" t="s">
        <v>4</v>
      </c>
      <c r="AA218" s="47" t="s">
        <v>1</v>
      </c>
    </row>
    <row r="219" spans="1:27" x14ac:dyDescent="0.2">
      <c r="A219" s="2" t="s">
        <v>69</v>
      </c>
      <c r="B219" s="2" t="s">
        <v>87</v>
      </c>
      <c r="C219" s="2" t="s">
        <v>1966</v>
      </c>
      <c r="D219" s="2" t="s">
        <v>1967</v>
      </c>
      <c r="E219" s="2" t="s">
        <v>1237</v>
      </c>
      <c r="F219" s="2" t="s">
        <v>1966</v>
      </c>
      <c r="G219" s="2" t="s">
        <v>1968</v>
      </c>
      <c r="H219" s="2" t="s">
        <v>231</v>
      </c>
      <c r="I219" s="2" t="s">
        <v>2517</v>
      </c>
      <c r="J219" s="2" t="s">
        <v>135</v>
      </c>
      <c r="K219" s="2" t="s">
        <v>136</v>
      </c>
      <c r="L219" s="2" t="s">
        <v>233</v>
      </c>
      <c r="M219" s="2" t="s">
        <v>1493</v>
      </c>
      <c r="N219" s="2" t="s">
        <v>1308</v>
      </c>
      <c r="O219" s="2" t="s">
        <v>74</v>
      </c>
      <c r="P219" s="2" t="s">
        <v>83</v>
      </c>
      <c r="Q219" s="5">
        <v>1050</v>
      </c>
      <c r="R219" s="5">
        <v>3.7589999999999999</v>
      </c>
      <c r="S219" s="5">
        <v>8949</v>
      </c>
      <c r="T219" s="5">
        <v>0</v>
      </c>
      <c r="U219" s="5">
        <v>353.21255000000002</v>
      </c>
      <c r="V219" s="6">
        <v>4.4499999999999997E-5</v>
      </c>
      <c r="W219" s="6">
        <v>2.9265000000000003E-3</v>
      </c>
      <c r="X219" s="6">
        <v>4.0689999999999997E-4</v>
      </c>
      <c r="Y219" s="9">
        <v>471700132</v>
      </c>
      <c r="Z219" s="47" t="s">
        <v>4</v>
      </c>
      <c r="AA219" s="47" t="s">
        <v>1</v>
      </c>
    </row>
    <row r="220" spans="1:27" x14ac:dyDescent="0.2">
      <c r="A220" s="2" t="s">
        <v>69</v>
      </c>
      <c r="B220" s="2" t="s">
        <v>87</v>
      </c>
      <c r="C220" s="2" t="s">
        <v>1969</v>
      </c>
      <c r="D220" s="2" t="s">
        <v>1970</v>
      </c>
      <c r="E220" s="2" t="s">
        <v>1237</v>
      </c>
      <c r="F220" s="2" t="s">
        <v>1971</v>
      </c>
      <c r="G220" s="2" t="s">
        <v>1972</v>
      </c>
      <c r="H220" s="2" t="s">
        <v>231</v>
      </c>
      <c r="I220" s="2" t="s">
        <v>2517</v>
      </c>
      <c r="J220" s="2" t="s">
        <v>135</v>
      </c>
      <c r="K220" s="2" t="s">
        <v>1731</v>
      </c>
      <c r="L220" s="2" t="s">
        <v>233</v>
      </c>
      <c r="M220" s="2" t="s">
        <v>195</v>
      </c>
      <c r="N220" s="2" t="s">
        <v>1270</v>
      </c>
      <c r="O220" s="2" t="s">
        <v>74</v>
      </c>
      <c r="P220" s="2" t="s">
        <v>82</v>
      </c>
      <c r="Q220" s="5">
        <v>1725</v>
      </c>
      <c r="R220" s="5">
        <v>4.0202</v>
      </c>
      <c r="S220" s="5">
        <v>5128</v>
      </c>
      <c r="T220" s="5">
        <v>0</v>
      </c>
      <c r="U220" s="5">
        <v>355.61885000000001</v>
      </c>
      <c r="V220" s="6">
        <v>5.9999999999999997E-7</v>
      </c>
      <c r="W220" s="6">
        <v>2.9465000000000003E-3</v>
      </c>
      <c r="X220" s="6">
        <v>4.0969999999999998E-4</v>
      </c>
      <c r="Y220" s="9">
        <v>472777907</v>
      </c>
      <c r="Z220" s="47" t="s">
        <v>4</v>
      </c>
      <c r="AA220" s="47" t="s">
        <v>1</v>
      </c>
    </row>
    <row r="221" spans="1:27" x14ac:dyDescent="0.2">
      <c r="A221" s="2" t="s">
        <v>69</v>
      </c>
      <c r="B221" s="2" t="s">
        <v>87</v>
      </c>
      <c r="C221" s="2" t="s">
        <v>1973</v>
      </c>
      <c r="D221" s="2" t="s">
        <v>1974</v>
      </c>
      <c r="E221" s="2" t="s">
        <v>1237</v>
      </c>
      <c r="F221" s="2" t="s">
        <v>1975</v>
      </c>
      <c r="G221" s="2" t="s">
        <v>1976</v>
      </c>
      <c r="H221" s="2" t="s">
        <v>231</v>
      </c>
      <c r="I221" s="2" t="s">
        <v>2517</v>
      </c>
      <c r="J221" s="2" t="s">
        <v>135</v>
      </c>
      <c r="K221" s="2" t="s">
        <v>1977</v>
      </c>
      <c r="L221" s="2" t="s">
        <v>233</v>
      </c>
      <c r="M221" s="2" t="s">
        <v>1515</v>
      </c>
      <c r="N221" s="2" t="s">
        <v>1270</v>
      </c>
      <c r="O221" s="2" t="s">
        <v>74</v>
      </c>
      <c r="P221" s="2" t="s">
        <v>83</v>
      </c>
      <c r="Q221" s="5">
        <v>6820</v>
      </c>
      <c r="R221" s="5">
        <v>3.7589999999999999</v>
      </c>
      <c r="S221" s="5">
        <v>14274</v>
      </c>
      <c r="T221" s="5">
        <v>0</v>
      </c>
      <c r="U221" s="5">
        <v>3659.3368799999998</v>
      </c>
      <c r="V221" s="6">
        <v>1.9999999999999999E-6</v>
      </c>
      <c r="W221" s="6">
        <v>3.0319500000000003E-2</v>
      </c>
      <c r="X221" s="6">
        <v>4.2157000000000002E-3</v>
      </c>
      <c r="Y221" s="9">
        <v>471083976</v>
      </c>
      <c r="Z221" s="47" t="s">
        <v>4</v>
      </c>
      <c r="AA221" s="47" t="s">
        <v>1</v>
      </c>
    </row>
    <row r="222" spans="1:27" x14ac:dyDescent="0.2">
      <c r="A222" s="2" t="s">
        <v>69</v>
      </c>
      <c r="B222" s="2" t="s">
        <v>87</v>
      </c>
      <c r="C222" s="2" t="s">
        <v>1978</v>
      </c>
      <c r="D222" s="2" t="s">
        <v>1979</v>
      </c>
      <c r="E222" s="2" t="s">
        <v>1237</v>
      </c>
      <c r="F222" s="2" t="s">
        <v>1978</v>
      </c>
      <c r="G222" s="2" t="s">
        <v>1980</v>
      </c>
      <c r="H222" s="2" t="s">
        <v>231</v>
      </c>
      <c r="I222" s="2" t="s">
        <v>2517</v>
      </c>
      <c r="J222" s="2" t="s">
        <v>135</v>
      </c>
      <c r="K222" s="2" t="s">
        <v>73</v>
      </c>
      <c r="L222" s="2" t="s">
        <v>233</v>
      </c>
      <c r="M222" s="2" t="s">
        <v>1493</v>
      </c>
      <c r="N222" s="2" t="s">
        <v>1270</v>
      </c>
      <c r="O222" s="2" t="s">
        <v>74</v>
      </c>
      <c r="P222" s="2" t="s">
        <v>83</v>
      </c>
      <c r="Q222" s="5">
        <v>433</v>
      </c>
      <c r="R222" s="5">
        <v>3.7589999999999999</v>
      </c>
      <c r="S222" s="5">
        <v>91.25</v>
      </c>
      <c r="T222" s="5">
        <v>0</v>
      </c>
      <c r="U222" s="5">
        <v>1.48522</v>
      </c>
      <c r="V222" s="6">
        <v>3.04E-5</v>
      </c>
      <c r="W222" s="6">
        <v>1.2299999999999999E-5</v>
      </c>
      <c r="X222" s="6">
        <v>1.7E-6</v>
      </c>
      <c r="Y222" s="9">
        <v>472492796</v>
      </c>
      <c r="Z222" s="47" t="s">
        <v>4</v>
      </c>
      <c r="AA222" s="47" t="s">
        <v>1</v>
      </c>
    </row>
    <row r="223" spans="1:27" x14ac:dyDescent="0.2">
      <c r="A223" s="2" t="s">
        <v>69</v>
      </c>
      <c r="B223" s="2" t="s">
        <v>87</v>
      </c>
      <c r="C223" s="2" t="s">
        <v>1981</v>
      </c>
      <c r="D223" s="2" t="s">
        <v>1982</v>
      </c>
      <c r="E223" s="2" t="s">
        <v>1237</v>
      </c>
      <c r="F223" s="2" t="s">
        <v>1983</v>
      </c>
      <c r="G223" s="2" t="s">
        <v>1984</v>
      </c>
      <c r="H223" s="2" t="s">
        <v>231</v>
      </c>
      <c r="I223" s="2" t="s">
        <v>2517</v>
      </c>
      <c r="J223" s="2" t="s">
        <v>135</v>
      </c>
      <c r="K223" s="2" t="s">
        <v>136</v>
      </c>
      <c r="L223" s="2" t="s">
        <v>233</v>
      </c>
      <c r="M223" s="2" t="s">
        <v>1515</v>
      </c>
      <c r="N223" s="2" t="s">
        <v>1308</v>
      </c>
      <c r="O223" s="2" t="s">
        <v>74</v>
      </c>
      <c r="P223" s="2" t="s">
        <v>83</v>
      </c>
      <c r="Q223" s="5">
        <v>2565</v>
      </c>
      <c r="R223" s="5">
        <v>3.7589999999999999</v>
      </c>
      <c r="S223" s="5">
        <v>14987</v>
      </c>
      <c r="T223" s="5">
        <v>0</v>
      </c>
      <c r="U223" s="5">
        <v>1445.02181</v>
      </c>
      <c r="V223" s="6">
        <v>1.06E-5</v>
      </c>
      <c r="W223" s="6">
        <v>1.1972700000000001E-2</v>
      </c>
      <c r="X223" s="6">
        <v>1.6647000000000001E-3</v>
      </c>
      <c r="Y223" s="9">
        <v>400090597</v>
      </c>
      <c r="Z223" s="47" t="s">
        <v>4</v>
      </c>
      <c r="AA223" s="47" t="s">
        <v>1</v>
      </c>
    </row>
    <row r="224" spans="1:27" x14ac:dyDescent="0.2">
      <c r="A224" s="2" t="s">
        <v>69</v>
      </c>
      <c r="B224" s="2" t="s">
        <v>87</v>
      </c>
      <c r="C224" s="2" t="s">
        <v>1985</v>
      </c>
      <c r="D224" s="2" t="s">
        <v>1986</v>
      </c>
      <c r="E224" s="2" t="s">
        <v>1237</v>
      </c>
      <c r="F224" s="2" t="s">
        <v>1985</v>
      </c>
      <c r="G224" s="2" t="s">
        <v>1987</v>
      </c>
      <c r="H224" s="2" t="s">
        <v>231</v>
      </c>
      <c r="I224" s="2" t="s">
        <v>2517</v>
      </c>
      <c r="J224" s="2" t="s">
        <v>135</v>
      </c>
      <c r="K224" s="2" t="s">
        <v>136</v>
      </c>
      <c r="L224" s="2" t="s">
        <v>233</v>
      </c>
      <c r="M224" s="2" t="s">
        <v>1515</v>
      </c>
      <c r="N224" s="2" t="s">
        <v>1988</v>
      </c>
      <c r="O224" s="2" t="s">
        <v>74</v>
      </c>
      <c r="P224" s="2" t="s">
        <v>83</v>
      </c>
      <c r="Q224" s="5">
        <v>109</v>
      </c>
      <c r="R224" s="5">
        <v>3.7589999999999999</v>
      </c>
      <c r="S224" s="5">
        <v>10820</v>
      </c>
      <c r="T224" s="5">
        <v>0</v>
      </c>
      <c r="U224" s="5">
        <v>44.332889999999999</v>
      </c>
      <c r="V224" s="6">
        <v>1.6000000000000001E-6</v>
      </c>
      <c r="W224" s="6">
        <v>3.6729999999999998E-4</v>
      </c>
      <c r="X224" s="6">
        <v>5.1100000000000002E-5</v>
      </c>
      <c r="Y224" s="9">
        <v>471020291</v>
      </c>
      <c r="Z224" s="47" t="s">
        <v>4</v>
      </c>
      <c r="AA224" s="47" t="s">
        <v>1</v>
      </c>
    </row>
    <row r="225" spans="1:27" x14ac:dyDescent="0.2">
      <c r="A225" s="2" t="s">
        <v>69</v>
      </c>
      <c r="B225" s="2" t="s">
        <v>87</v>
      </c>
      <c r="C225" s="2" t="s">
        <v>1989</v>
      </c>
      <c r="D225" s="2" t="s">
        <v>1990</v>
      </c>
      <c r="E225" s="2" t="s">
        <v>1237</v>
      </c>
      <c r="F225" s="2" t="s">
        <v>1991</v>
      </c>
      <c r="G225" s="2" t="s">
        <v>1992</v>
      </c>
      <c r="H225" s="2" t="s">
        <v>231</v>
      </c>
      <c r="I225" s="2" t="s">
        <v>2517</v>
      </c>
      <c r="J225" s="2" t="s">
        <v>135</v>
      </c>
      <c r="K225" s="2" t="s">
        <v>1993</v>
      </c>
      <c r="L225" s="2" t="s">
        <v>233</v>
      </c>
      <c r="M225" s="2" t="s">
        <v>1493</v>
      </c>
      <c r="N225" s="2" t="s">
        <v>1519</v>
      </c>
      <c r="O225" s="2" t="s">
        <v>74</v>
      </c>
      <c r="P225" s="2" t="s">
        <v>83</v>
      </c>
      <c r="Q225" s="5">
        <v>2702</v>
      </c>
      <c r="R225" s="5">
        <v>3.7589999999999999</v>
      </c>
      <c r="S225" s="5">
        <v>746</v>
      </c>
      <c r="T225" s="5">
        <v>0</v>
      </c>
      <c r="U225" s="5">
        <v>75.769859999999994</v>
      </c>
      <c r="V225" s="6">
        <v>5.9999999999999993E-6</v>
      </c>
      <c r="W225" s="6">
        <v>6.2779999999999997E-4</v>
      </c>
      <c r="X225" s="6">
        <v>8.7299999999999994E-5</v>
      </c>
      <c r="Y225" s="9">
        <v>471085641</v>
      </c>
      <c r="Z225" s="47" t="s">
        <v>4</v>
      </c>
      <c r="AA225" s="47" t="s">
        <v>1</v>
      </c>
    </row>
    <row r="226" spans="1:27" x14ac:dyDescent="0.2">
      <c r="A226" s="2" t="s">
        <v>69</v>
      </c>
      <c r="B226" s="2" t="s">
        <v>87</v>
      </c>
      <c r="C226" s="2" t="s">
        <v>1994</v>
      </c>
      <c r="D226" s="2" t="s">
        <v>1995</v>
      </c>
      <c r="E226" s="2" t="s">
        <v>1237</v>
      </c>
      <c r="F226" s="2" t="s">
        <v>1996</v>
      </c>
      <c r="G226" s="2" t="s">
        <v>1997</v>
      </c>
      <c r="H226" s="2" t="s">
        <v>231</v>
      </c>
      <c r="I226" s="2" t="s">
        <v>2517</v>
      </c>
      <c r="J226" s="2" t="s">
        <v>135</v>
      </c>
      <c r="K226" s="2" t="s">
        <v>136</v>
      </c>
      <c r="L226" s="2" t="s">
        <v>233</v>
      </c>
      <c r="M226" s="2" t="s">
        <v>1515</v>
      </c>
      <c r="N226" s="2" t="s">
        <v>1988</v>
      </c>
      <c r="O226" s="2" t="s">
        <v>74</v>
      </c>
      <c r="P226" s="2" t="s">
        <v>83</v>
      </c>
      <c r="Q226" s="5">
        <v>626</v>
      </c>
      <c r="R226" s="5">
        <v>3.7589999999999999</v>
      </c>
      <c r="S226" s="5">
        <v>11359</v>
      </c>
      <c r="T226" s="5">
        <v>0</v>
      </c>
      <c r="U226" s="5">
        <v>267.29248999999999</v>
      </c>
      <c r="V226" s="6">
        <v>9.7999999999999993E-6</v>
      </c>
      <c r="W226" s="6">
        <v>2.2147E-3</v>
      </c>
      <c r="X226" s="6">
        <v>3.079E-4</v>
      </c>
      <c r="Y226" s="9">
        <v>471123004</v>
      </c>
      <c r="Z226" s="47" t="s">
        <v>4</v>
      </c>
      <c r="AA226" s="47" t="s">
        <v>1</v>
      </c>
    </row>
    <row r="227" spans="1:27" x14ac:dyDescent="0.2">
      <c r="A227" s="2" t="s">
        <v>69</v>
      </c>
      <c r="B227" s="2" t="s">
        <v>87</v>
      </c>
      <c r="C227" s="2" t="s">
        <v>1998</v>
      </c>
      <c r="D227" s="2" t="s">
        <v>1999</v>
      </c>
      <c r="E227" s="2" t="s">
        <v>1237</v>
      </c>
      <c r="F227" s="2" t="s">
        <v>2000</v>
      </c>
      <c r="G227" s="2" t="s">
        <v>2001</v>
      </c>
      <c r="H227" s="2" t="s">
        <v>231</v>
      </c>
      <c r="I227" s="2" t="s">
        <v>2517</v>
      </c>
      <c r="J227" s="2" t="s">
        <v>135</v>
      </c>
      <c r="K227" s="2" t="s">
        <v>136</v>
      </c>
      <c r="L227" s="2" t="s">
        <v>233</v>
      </c>
      <c r="M227" s="2" t="s">
        <v>1515</v>
      </c>
      <c r="N227" s="2" t="s">
        <v>1806</v>
      </c>
      <c r="O227" s="2" t="s">
        <v>74</v>
      </c>
      <c r="P227" s="2" t="s">
        <v>83</v>
      </c>
      <c r="Q227" s="5">
        <v>10249</v>
      </c>
      <c r="R227" s="5">
        <v>3.7589999999999999</v>
      </c>
      <c r="S227" s="5">
        <v>3353</v>
      </c>
      <c r="T227" s="5">
        <v>0.60899999999999999</v>
      </c>
      <c r="U227" s="5">
        <v>1294.0658900000001</v>
      </c>
      <c r="V227" s="6">
        <v>4.2199999999999996E-5</v>
      </c>
      <c r="W227" s="6">
        <v>1.0722000000000001E-2</v>
      </c>
      <c r="X227" s="6">
        <v>1.4907999999999998E-3</v>
      </c>
      <c r="Y227" s="9">
        <v>471177935</v>
      </c>
      <c r="Z227" s="47" t="s">
        <v>4</v>
      </c>
      <c r="AA227" s="47" t="s">
        <v>1</v>
      </c>
    </row>
    <row r="228" spans="1:27" x14ac:dyDescent="0.2">
      <c r="A228" s="2" t="s">
        <v>69</v>
      </c>
      <c r="B228" s="2" t="s">
        <v>87</v>
      </c>
      <c r="C228" s="2" t="s">
        <v>2002</v>
      </c>
      <c r="D228" s="2" t="s">
        <v>2003</v>
      </c>
      <c r="E228" s="2" t="s">
        <v>1237</v>
      </c>
      <c r="F228" s="2" t="s">
        <v>2004</v>
      </c>
      <c r="G228" s="2" t="s">
        <v>2005</v>
      </c>
      <c r="H228" s="2" t="s">
        <v>231</v>
      </c>
      <c r="I228" s="2" t="s">
        <v>2517</v>
      </c>
      <c r="J228" s="2" t="s">
        <v>135</v>
      </c>
      <c r="K228" s="2" t="s">
        <v>1977</v>
      </c>
      <c r="L228" s="2" t="s">
        <v>233</v>
      </c>
      <c r="M228" s="2" t="s">
        <v>195</v>
      </c>
      <c r="N228" s="2" t="s">
        <v>1322</v>
      </c>
      <c r="O228" s="2" t="s">
        <v>74</v>
      </c>
      <c r="P228" s="2" t="s">
        <v>88</v>
      </c>
      <c r="Q228" s="5">
        <v>188</v>
      </c>
      <c r="R228" s="5">
        <v>0.53900000000000003</v>
      </c>
      <c r="S228" s="5">
        <v>105100</v>
      </c>
      <c r="T228" s="5">
        <v>0</v>
      </c>
      <c r="U228" s="5">
        <v>106.49993000000001</v>
      </c>
      <c r="V228" s="6">
        <v>2.2000000000000001E-6</v>
      </c>
      <c r="W228" s="6">
        <v>8.8239999999999998E-4</v>
      </c>
      <c r="X228" s="6">
        <v>1.227E-4</v>
      </c>
      <c r="Y228" s="9">
        <v>471286272</v>
      </c>
      <c r="Z228" s="47" t="s">
        <v>4</v>
      </c>
      <c r="AA228" s="47" t="s">
        <v>1</v>
      </c>
    </row>
    <row r="229" spans="1:27" x14ac:dyDescent="0.2">
      <c r="A229" s="2" t="s">
        <v>69</v>
      </c>
      <c r="B229" s="2" t="s">
        <v>87</v>
      </c>
      <c r="C229" s="2" t="s">
        <v>2006</v>
      </c>
      <c r="D229" s="2" t="s">
        <v>2007</v>
      </c>
      <c r="E229" s="2" t="s">
        <v>1237</v>
      </c>
      <c r="F229" s="2" t="s">
        <v>2008</v>
      </c>
      <c r="G229" s="2" t="s">
        <v>2009</v>
      </c>
      <c r="H229" s="2" t="s">
        <v>231</v>
      </c>
      <c r="I229" s="2" t="s">
        <v>2517</v>
      </c>
      <c r="J229" s="2" t="s">
        <v>135</v>
      </c>
      <c r="K229" s="2" t="s">
        <v>136</v>
      </c>
      <c r="L229" s="2" t="s">
        <v>233</v>
      </c>
      <c r="M229" s="2" t="s">
        <v>1493</v>
      </c>
      <c r="N229" s="2" t="s">
        <v>1806</v>
      </c>
      <c r="O229" s="2" t="s">
        <v>74</v>
      </c>
      <c r="P229" s="2" t="s">
        <v>83</v>
      </c>
      <c r="Q229" s="5">
        <v>338</v>
      </c>
      <c r="R229" s="5">
        <v>3.7589999999999999</v>
      </c>
      <c r="S229" s="5">
        <v>20019</v>
      </c>
      <c r="T229" s="5">
        <v>0</v>
      </c>
      <c r="U229" s="5">
        <v>254.34979999999999</v>
      </c>
      <c r="V229" s="6">
        <v>1.8000000000000001E-6</v>
      </c>
      <c r="W229" s="6">
        <v>2.1074000000000002E-3</v>
      </c>
      <c r="X229" s="6">
        <v>2.9300000000000002E-4</v>
      </c>
      <c r="Y229" s="9">
        <v>471348353</v>
      </c>
      <c r="Z229" s="47" t="s">
        <v>4</v>
      </c>
      <c r="AA229" s="47" t="s">
        <v>1</v>
      </c>
    </row>
    <row r="230" spans="1:27" x14ac:dyDescent="0.2">
      <c r="A230" s="2" t="s">
        <v>69</v>
      </c>
      <c r="B230" s="2" t="s">
        <v>87</v>
      </c>
      <c r="C230" s="2" t="s">
        <v>2010</v>
      </c>
      <c r="D230" s="2" t="s">
        <v>2011</v>
      </c>
      <c r="E230" s="2" t="s">
        <v>1237</v>
      </c>
      <c r="F230" s="2" t="s">
        <v>2012</v>
      </c>
      <c r="G230" s="2" t="s">
        <v>2013</v>
      </c>
      <c r="H230" s="2" t="s">
        <v>231</v>
      </c>
      <c r="I230" s="2" t="s">
        <v>2517</v>
      </c>
      <c r="J230" s="2" t="s">
        <v>135</v>
      </c>
      <c r="K230" s="2" t="s">
        <v>1524</v>
      </c>
      <c r="L230" s="2" t="s">
        <v>233</v>
      </c>
      <c r="M230" s="2" t="s">
        <v>1493</v>
      </c>
      <c r="N230" s="2" t="s">
        <v>1315</v>
      </c>
      <c r="O230" s="2" t="s">
        <v>74</v>
      </c>
      <c r="P230" s="2" t="s">
        <v>83</v>
      </c>
      <c r="Q230" s="5">
        <v>2314</v>
      </c>
      <c r="R230" s="5">
        <v>3.7589999999999999</v>
      </c>
      <c r="S230" s="5">
        <v>612</v>
      </c>
      <c r="T230" s="5">
        <v>0</v>
      </c>
      <c r="U230" s="5">
        <v>53.233750000000001</v>
      </c>
      <c r="V230" s="6">
        <v>1.5699999999999999E-5</v>
      </c>
      <c r="W230" s="6">
        <v>4.4110000000000004E-4</v>
      </c>
      <c r="X230" s="6">
        <v>6.1299999999999999E-5</v>
      </c>
      <c r="Y230" s="9">
        <v>471495089</v>
      </c>
      <c r="Z230" s="47" t="s">
        <v>4</v>
      </c>
      <c r="AA230" s="47" t="s">
        <v>1</v>
      </c>
    </row>
    <row r="231" spans="1:27" x14ac:dyDescent="0.2">
      <c r="A231" s="2" t="s">
        <v>69</v>
      </c>
      <c r="B231" s="2" t="s">
        <v>87</v>
      </c>
      <c r="C231" s="2" t="s">
        <v>2014</v>
      </c>
      <c r="D231" s="2" t="s">
        <v>2015</v>
      </c>
      <c r="E231" s="2" t="s">
        <v>1237</v>
      </c>
      <c r="F231" s="2" t="s">
        <v>2016</v>
      </c>
      <c r="G231" s="2" t="s">
        <v>2017</v>
      </c>
      <c r="H231" s="2" t="s">
        <v>231</v>
      </c>
      <c r="I231" s="2" t="s">
        <v>2517</v>
      </c>
      <c r="J231" s="2" t="s">
        <v>135</v>
      </c>
      <c r="K231" s="2" t="s">
        <v>136</v>
      </c>
      <c r="L231" s="2" t="s">
        <v>233</v>
      </c>
      <c r="M231" s="2" t="s">
        <v>1493</v>
      </c>
      <c r="N231" s="2" t="s">
        <v>1857</v>
      </c>
      <c r="O231" s="2" t="s">
        <v>74</v>
      </c>
      <c r="P231" s="2" t="s">
        <v>83</v>
      </c>
      <c r="Q231" s="5">
        <v>2124</v>
      </c>
      <c r="R231" s="5">
        <v>3.7589999999999999</v>
      </c>
      <c r="S231" s="5">
        <v>3222</v>
      </c>
      <c r="T231" s="5">
        <v>0.63119999999999998</v>
      </c>
      <c r="U231" s="5">
        <v>259.62114000000003</v>
      </c>
      <c r="V231" s="6">
        <v>1.7E-6</v>
      </c>
      <c r="W231" s="6">
        <v>2.1511E-3</v>
      </c>
      <c r="X231" s="6">
        <v>2.9910000000000001E-4</v>
      </c>
      <c r="Y231" s="9">
        <v>471643548</v>
      </c>
      <c r="Z231" s="47" t="s">
        <v>4</v>
      </c>
      <c r="AA231" s="47" t="s">
        <v>1</v>
      </c>
    </row>
    <row r="232" spans="1:27" x14ac:dyDescent="0.2">
      <c r="A232" s="2" t="s">
        <v>69</v>
      </c>
      <c r="B232" s="2" t="s">
        <v>87</v>
      </c>
      <c r="C232" s="2" t="s">
        <v>2018</v>
      </c>
      <c r="D232" s="2" t="s">
        <v>2019</v>
      </c>
      <c r="E232" s="2" t="s">
        <v>1237</v>
      </c>
      <c r="F232" s="2" t="s">
        <v>2018</v>
      </c>
      <c r="G232" s="2" t="s">
        <v>2020</v>
      </c>
      <c r="H232" s="2" t="s">
        <v>231</v>
      </c>
      <c r="I232" s="2" t="s">
        <v>2517</v>
      </c>
      <c r="J232" s="2" t="s">
        <v>135</v>
      </c>
      <c r="K232" s="2" t="s">
        <v>1731</v>
      </c>
      <c r="L232" s="2" t="s">
        <v>233</v>
      </c>
      <c r="M232" s="2" t="s">
        <v>1801</v>
      </c>
      <c r="N232" s="2" t="s">
        <v>1249</v>
      </c>
      <c r="O232" s="2" t="s">
        <v>74</v>
      </c>
      <c r="P232" s="2" t="s">
        <v>91</v>
      </c>
      <c r="Q232" s="5">
        <v>20527</v>
      </c>
      <c r="R232" s="5">
        <v>4.7504999999999997</v>
      </c>
      <c r="S232" s="5">
        <v>36.950000000000003</v>
      </c>
      <c r="T232" s="5">
        <v>0</v>
      </c>
      <c r="U232" s="5">
        <v>36.031239999999997</v>
      </c>
      <c r="V232" s="6">
        <v>1.1889999999999999E-4</v>
      </c>
      <c r="W232" s="6">
        <v>2.9849999999999999E-4</v>
      </c>
      <c r="X232" s="6">
        <v>4.1499999999999999E-5</v>
      </c>
      <c r="Y232" s="9">
        <v>471859128</v>
      </c>
      <c r="Z232" s="47" t="s">
        <v>4</v>
      </c>
      <c r="AA232" s="47" t="s">
        <v>1</v>
      </c>
    </row>
    <row r="233" spans="1:27" x14ac:dyDescent="0.2">
      <c r="A233" s="2" t="s">
        <v>69</v>
      </c>
      <c r="B233" s="2" t="s">
        <v>87</v>
      </c>
      <c r="C233" s="2" t="s">
        <v>2021</v>
      </c>
      <c r="D233" s="2" t="s">
        <v>2022</v>
      </c>
      <c r="E233" s="2" t="s">
        <v>1237</v>
      </c>
      <c r="F233" s="2" t="s">
        <v>2023</v>
      </c>
      <c r="G233" s="2" t="s">
        <v>2024</v>
      </c>
      <c r="H233" s="2" t="s">
        <v>231</v>
      </c>
      <c r="I233" s="2" t="s">
        <v>2517</v>
      </c>
      <c r="J233" s="2" t="s">
        <v>135</v>
      </c>
      <c r="K233" s="2" t="s">
        <v>136</v>
      </c>
      <c r="L233" s="2" t="s">
        <v>233</v>
      </c>
      <c r="M233" s="2" t="s">
        <v>1493</v>
      </c>
      <c r="N233" s="2" t="s">
        <v>1362</v>
      </c>
      <c r="O233" s="2" t="s">
        <v>74</v>
      </c>
      <c r="P233" s="2" t="s">
        <v>83</v>
      </c>
      <c r="Q233" s="5">
        <v>4240</v>
      </c>
      <c r="R233" s="5">
        <v>3.7589999999999999</v>
      </c>
      <c r="S233" s="5">
        <v>4334</v>
      </c>
      <c r="T233" s="5">
        <v>0</v>
      </c>
      <c r="U233" s="5">
        <v>690.75985000000003</v>
      </c>
      <c r="V233" s="6">
        <v>6.8199999999999991E-5</v>
      </c>
      <c r="W233" s="6">
        <v>5.7232999999999997E-3</v>
      </c>
      <c r="X233" s="6">
        <v>7.9579999999999994E-4</v>
      </c>
      <c r="Y233" s="9">
        <v>471947642</v>
      </c>
      <c r="Z233" s="47" t="s">
        <v>4</v>
      </c>
      <c r="AA233" s="47" t="s">
        <v>1</v>
      </c>
    </row>
    <row r="234" spans="1:27" x14ac:dyDescent="0.2">
      <c r="A234" s="2" t="s">
        <v>69</v>
      </c>
      <c r="B234" s="2" t="s">
        <v>87</v>
      </c>
      <c r="C234" s="2" t="s">
        <v>2025</v>
      </c>
      <c r="D234" s="2" t="s">
        <v>2026</v>
      </c>
      <c r="E234" s="2" t="s">
        <v>1237</v>
      </c>
      <c r="F234" s="2" t="s">
        <v>2025</v>
      </c>
      <c r="G234" s="2" t="s">
        <v>2027</v>
      </c>
      <c r="H234" s="2" t="s">
        <v>231</v>
      </c>
      <c r="I234" s="2" t="s">
        <v>2517</v>
      </c>
      <c r="J234" s="2" t="s">
        <v>135</v>
      </c>
      <c r="K234" s="2" t="s">
        <v>1524</v>
      </c>
      <c r="L234" s="2" t="s">
        <v>233</v>
      </c>
      <c r="M234" s="2" t="s">
        <v>1515</v>
      </c>
      <c r="N234" s="2" t="s">
        <v>1329</v>
      </c>
      <c r="O234" s="2" t="s">
        <v>74</v>
      </c>
      <c r="P234" s="2" t="s">
        <v>83</v>
      </c>
      <c r="Q234" s="5">
        <v>28028</v>
      </c>
      <c r="R234" s="5">
        <v>3.7589999999999999</v>
      </c>
      <c r="S234" s="5">
        <v>198</v>
      </c>
      <c r="T234" s="5">
        <v>0</v>
      </c>
      <c r="U234" s="5">
        <v>208.60735</v>
      </c>
      <c r="V234" s="6">
        <v>1.7359999999999999E-4</v>
      </c>
      <c r="W234" s="6">
        <v>1.7283999999999999E-3</v>
      </c>
      <c r="X234" s="6">
        <v>2.4029999999999999E-4</v>
      </c>
      <c r="Y234" s="9">
        <v>471973689</v>
      </c>
      <c r="Z234" s="47" t="s">
        <v>4</v>
      </c>
      <c r="AA234" s="47" t="s">
        <v>1</v>
      </c>
    </row>
    <row r="235" spans="1:27" x14ac:dyDescent="0.2">
      <c r="A235" s="2" t="s">
        <v>69</v>
      </c>
      <c r="B235" s="2" t="s">
        <v>87</v>
      </c>
      <c r="C235" s="2" t="s">
        <v>2028</v>
      </c>
      <c r="D235" s="2" t="s">
        <v>2029</v>
      </c>
      <c r="E235" s="2" t="s">
        <v>1237</v>
      </c>
      <c r="F235" s="2" t="s">
        <v>2030</v>
      </c>
      <c r="G235" s="2" t="s">
        <v>2031</v>
      </c>
      <c r="H235" s="2" t="s">
        <v>231</v>
      </c>
      <c r="I235" s="2" t="s">
        <v>2517</v>
      </c>
      <c r="J235" s="2" t="s">
        <v>135</v>
      </c>
      <c r="K235" s="2" t="s">
        <v>73</v>
      </c>
      <c r="L235" s="2" t="s">
        <v>233</v>
      </c>
      <c r="M235" s="2" t="s">
        <v>1493</v>
      </c>
      <c r="N235" s="2" t="s">
        <v>1315</v>
      </c>
      <c r="O235" s="2" t="s">
        <v>74</v>
      </c>
      <c r="P235" s="2" t="s">
        <v>83</v>
      </c>
      <c r="Q235" s="5">
        <v>743</v>
      </c>
      <c r="R235" s="5">
        <v>3.7589999999999999</v>
      </c>
      <c r="S235" s="5">
        <v>1512</v>
      </c>
      <c r="T235" s="5">
        <v>0</v>
      </c>
      <c r="U235" s="5">
        <v>42.229199999999999</v>
      </c>
      <c r="V235" s="6">
        <v>1.205E-4</v>
      </c>
      <c r="W235" s="6">
        <v>3.4989999999999999E-4</v>
      </c>
      <c r="X235" s="6">
        <v>4.8599999999999995E-5</v>
      </c>
      <c r="Y235" s="9">
        <v>400012690</v>
      </c>
      <c r="Z235" s="47" t="s">
        <v>4</v>
      </c>
      <c r="AA235" s="47" t="s">
        <v>1</v>
      </c>
    </row>
    <row r="236" spans="1:27" x14ac:dyDescent="0.2">
      <c r="A236" s="2" t="s">
        <v>69</v>
      </c>
      <c r="B236" s="2" t="s">
        <v>87</v>
      </c>
      <c r="C236" s="2" t="s">
        <v>2032</v>
      </c>
      <c r="D236" s="2" t="s">
        <v>2033</v>
      </c>
      <c r="E236" s="2" t="s">
        <v>1237</v>
      </c>
      <c r="F236" s="2" t="s">
        <v>2032</v>
      </c>
      <c r="G236" s="2" t="s">
        <v>2034</v>
      </c>
      <c r="H236" s="2" t="s">
        <v>231</v>
      </c>
      <c r="I236" s="2" t="s">
        <v>2517</v>
      </c>
      <c r="J236" s="2" t="s">
        <v>135</v>
      </c>
      <c r="K236" s="2" t="s">
        <v>136</v>
      </c>
      <c r="L236" s="2" t="s">
        <v>233</v>
      </c>
      <c r="M236" s="2" t="s">
        <v>195</v>
      </c>
      <c r="N236" s="2" t="s">
        <v>1322</v>
      </c>
      <c r="O236" s="2" t="s">
        <v>74</v>
      </c>
      <c r="P236" s="2" t="s">
        <v>83</v>
      </c>
      <c r="Q236" s="5">
        <v>1251</v>
      </c>
      <c r="R236" s="5">
        <v>3.7589999999999999</v>
      </c>
      <c r="S236" s="5">
        <v>34424</v>
      </c>
      <c r="T236" s="5">
        <v>0</v>
      </c>
      <c r="U236" s="5">
        <v>1618.79169</v>
      </c>
      <c r="V236" s="6">
        <v>1.1999999999999999E-6</v>
      </c>
      <c r="W236" s="6">
        <v>1.3412500000000001E-2</v>
      </c>
      <c r="X236" s="6">
        <v>1.8648999999999998E-3</v>
      </c>
      <c r="Y236" s="9">
        <v>400055863</v>
      </c>
      <c r="Z236" s="47" t="s">
        <v>4</v>
      </c>
      <c r="AA236" s="47" t="s">
        <v>1</v>
      </c>
    </row>
    <row r="237" spans="1:27" x14ac:dyDescent="0.2">
      <c r="A237" s="2" t="s">
        <v>69</v>
      </c>
      <c r="B237" s="2" t="s">
        <v>87</v>
      </c>
      <c r="C237" s="2" t="s">
        <v>2035</v>
      </c>
      <c r="D237" s="2" t="s">
        <v>2036</v>
      </c>
      <c r="E237" s="2" t="s">
        <v>1237</v>
      </c>
      <c r="F237" s="2" t="s">
        <v>2035</v>
      </c>
      <c r="G237" s="2" t="s">
        <v>2037</v>
      </c>
      <c r="H237" s="2" t="s">
        <v>231</v>
      </c>
      <c r="I237" s="2" t="s">
        <v>2517</v>
      </c>
      <c r="J237" s="2" t="s">
        <v>135</v>
      </c>
      <c r="K237" s="2" t="s">
        <v>136</v>
      </c>
      <c r="L237" s="2" t="s">
        <v>233</v>
      </c>
      <c r="M237" s="2" t="s">
        <v>1515</v>
      </c>
      <c r="N237" s="2" t="s">
        <v>1882</v>
      </c>
      <c r="O237" s="2" t="s">
        <v>74</v>
      </c>
      <c r="P237" s="2" t="s">
        <v>83</v>
      </c>
      <c r="Q237" s="5">
        <v>2444</v>
      </c>
      <c r="R237" s="5">
        <v>3.7589999999999999</v>
      </c>
      <c r="S237" s="5">
        <v>12380</v>
      </c>
      <c r="T237" s="5">
        <v>0</v>
      </c>
      <c r="U237" s="5">
        <v>1137.3501000000001</v>
      </c>
      <c r="V237" s="6">
        <v>3.4000000000000001E-6</v>
      </c>
      <c r="W237" s="6">
        <v>9.4234999999999996E-3</v>
      </c>
      <c r="X237" s="6">
        <v>1.3103000000000001E-3</v>
      </c>
      <c r="Y237" s="9">
        <v>471107478</v>
      </c>
      <c r="Z237" s="47" t="s">
        <v>4</v>
      </c>
      <c r="AA237" s="47" t="s">
        <v>1</v>
      </c>
    </row>
    <row r="238" spans="1:27" x14ac:dyDescent="0.2">
      <c r="A238" s="2" t="s">
        <v>69</v>
      </c>
      <c r="B238" s="2" t="s">
        <v>87</v>
      </c>
      <c r="C238" s="2" t="s">
        <v>2038</v>
      </c>
      <c r="D238" s="2" t="s">
        <v>2039</v>
      </c>
      <c r="E238" s="2" t="s">
        <v>1237</v>
      </c>
      <c r="F238" s="2" t="s">
        <v>2040</v>
      </c>
      <c r="G238" s="2" t="s">
        <v>2041</v>
      </c>
      <c r="H238" s="2" t="s">
        <v>231</v>
      </c>
      <c r="I238" s="2" t="s">
        <v>2517</v>
      </c>
      <c r="J238" s="2" t="s">
        <v>135</v>
      </c>
      <c r="K238" s="2" t="s">
        <v>136</v>
      </c>
      <c r="L238" s="2" t="s">
        <v>233</v>
      </c>
      <c r="M238" s="2" t="s">
        <v>1515</v>
      </c>
      <c r="N238" s="2" t="s">
        <v>1278</v>
      </c>
      <c r="O238" s="2" t="s">
        <v>74</v>
      </c>
      <c r="P238" s="2" t="s">
        <v>83</v>
      </c>
      <c r="Q238" s="5">
        <v>1960</v>
      </c>
      <c r="R238" s="5">
        <v>3.7589999999999999</v>
      </c>
      <c r="S238" s="5">
        <v>4646</v>
      </c>
      <c r="T238" s="5">
        <v>0</v>
      </c>
      <c r="U238" s="5">
        <v>342.30054999999999</v>
      </c>
      <c r="V238" s="6">
        <v>1.7E-6</v>
      </c>
      <c r="W238" s="6">
        <v>2.8360999999999998E-3</v>
      </c>
      <c r="X238" s="6">
        <v>3.9429999999999999E-4</v>
      </c>
      <c r="Y238" s="9">
        <v>471224679</v>
      </c>
      <c r="Z238" s="47" t="s">
        <v>4</v>
      </c>
      <c r="AA238" s="47" t="s">
        <v>1</v>
      </c>
    </row>
    <row r="239" spans="1:27" x14ac:dyDescent="0.2">
      <c r="A239" s="2" t="s">
        <v>69</v>
      </c>
      <c r="B239" s="2" t="s">
        <v>87</v>
      </c>
      <c r="C239" s="2" t="s">
        <v>1235</v>
      </c>
      <c r="D239" s="2" t="s">
        <v>1236</v>
      </c>
      <c r="E239" s="2" t="s">
        <v>1237</v>
      </c>
      <c r="F239" s="2" t="s">
        <v>1525</v>
      </c>
      <c r="G239" s="2" t="s">
        <v>1526</v>
      </c>
      <c r="H239" s="2" t="s">
        <v>231</v>
      </c>
      <c r="I239" s="2" t="s">
        <v>2517</v>
      </c>
      <c r="J239" s="2" t="s">
        <v>135</v>
      </c>
      <c r="K239" s="2" t="s">
        <v>136</v>
      </c>
      <c r="L239" s="2" t="s">
        <v>233</v>
      </c>
      <c r="M239" s="2" t="s">
        <v>1493</v>
      </c>
      <c r="N239" s="2" t="s">
        <v>1240</v>
      </c>
      <c r="O239" s="2" t="s">
        <v>74</v>
      </c>
      <c r="P239" s="2" t="s">
        <v>83</v>
      </c>
      <c r="Q239" s="5">
        <v>900</v>
      </c>
      <c r="R239" s="5">
        <v>3.7589999999999999</v>
      </c>
      <c r="S239" s="5">
        <v>19918</v>
      </c>
      <c r="T239" s="5">
        <v>0</v>
      </c>
      <c r="U239" s="5">
        <v>673.84585000000004</v>
      </c>
      <c r="V239" s="6">
        <v>8.0000000000000007E-7</v>
      </c>
      <c r="W239" s="6">
        <v>5.5832E-3</v>
      </c>
      <c r="X239" s="6">
        <v>7.7630000000000006E-4</v>
      </c>
      <c r="Y239" s="9">
        <v>400057240</v>
      </c>
      <c r="Z239" s="47" t="s">
        <v>4</v>
      </c>
      <c r="AA239" s="47" t="s">
        <v>1</v>
      </c>
    </row>
    <row r="240" spans="1:27" x14ac:dyDescent="0.2">
      <c r="A240" s="2" t="s">
        <v>69</v>
      </c>
      <c r="B240" s="2" t="s">
        <v>87</v>
      </c>
      <c r="C240" s="2" t="s">
        <v>2042</v>
      </c>
      <c r="D240" s="2" t="s">
        <v>2043</v>
      </c>
      <c r="E240" s="2" t="s">
        <v>1237</v>
      </c>
      <c r="F240" s="2" t="s">
        <v>2044</v>
      </c>
      <c r="G240" s="2" t="s">
        <v>2045</v>
      </c>
      <c r="H240" s="2" t="s">
        <v>231</v>
      </c>
      <c r="I240" s="2" t="s">
        <v>2517</v>
      </c>
      <c r="J240" s="2" t="s">
        <v>135</v>
      </c>
      <c r="K240" s="2" t="s">
        <v>1846</v>
      </c>
      <c r="L240" s="2" t="s">
        <v>233</v>
      </c>
      <c r="M240" s="2" t="s">
        <v>1370</v>
      </c>
      <c r="N240" s="2" t="s">
        <v>1240</v>
      </c>
      <c r="O240" s="2" t="s">
        <v>74</v>
      </c>
      <c r="P240" s="2" t="s">
        <v>82</v>
      </c>
      <c r="Q240" s="5">
        <v>1710</v>
      </c>
      <c r="R240" s="5">
        <v>4.0202</v>
      </c>
      <c r="S240" s="5">
        <v>3430.5</v>
      </c>
      <c r="T240" s="5">
        <v>0</v>
      </c>
      <c r="U240" s="5">
        <v>235.83116000000001</v>
      </c>
      <c r="V240" s="6">
        <v>1.2999999999999998E-6</v>
      </c>
      <c r="W240" s="6">
        <v>1.954E-3</v>
      </c>
      <c r="X240" s="6">
        <v>2.7169999999999999E-4</v>
      </c>
      <c r="Y240" s="9">
        <v>471021497</v>
      </c>
      <c r="Z240" s="47" t="s">
        <v>4</v>
      </c>
      <c r="AA240" s="47" t="s">
        <v>1</v>
      </c>
    </row>
    <row r="241" spans="1:27" x14ac:dyDescent="0.2">
      <c r="A241" s="2" t="s">
        <v>69</v>
      </c>
      <c r="B241" s="2" t="s">
        <v>87</v>
      </c>
      <c r="C241" s="2" t="s">
        <v>2046</v>
      </c>
      <c r="D241" s="2" t="s">
        <v>2047</v>
      </c>
      <c r="E241" s="2" t="s">
        <v>1237</v>
      </c>
      <c r="F241" s="2" t="s">
        <v>2048</v>
      </c>
      <c r="G241" s="2" t="s">
        <v>2049</v>
      </c>
      <c r="H241" s="2" t="s">
        <v>231</v>
      </c>
      <c r="I241" s="2" t="s">
        <v>2517</v>
      </c>
      <c r="J241" s="2" t="s">
        <v>135</v>
      </c>
      <c r="K241" s="2" t="s">
        <v>1951</v>
      </c>
      <c r="L241" s="2" t="s">
        <v>233</v>
      </c>
      <c r="M241" s="2" t="s">
        <v>1801</v>
      </c>
      <c r="N241" s="2" t="s">
        <v>1494</v>
      </c>
      <c r="O241" s="2" t="s">
        <v>74</v>
      </c>
      <c r="P241" s="2" t="s">
        <v>91</v>
      </c>
      <c r="Q241" s="5">
        <v>9500</v>
      </c>
      <c r="R241" s="5">
        <v>4.7504999999999997</v>
      </c>
      <c r="S241" s="5">
        <v>172.9</v>
      </c>
      <c r="T241" s="5">
        <v>0</v>
      </c>
      <c r="U241" s="5">
        <v>78.029330000000002</v>
      </c>
      <c r="V241" s="6">
        <v>9.3000000000000007E-6</v>
      </c>
      <c r="W241" s="6">
        <v>6.4649999999999994E-4</v>
      </c>
      <c r="X241" s="6">
        <v>8.9900000000000003E-5</v>
      </c>
      <c r="Y241" s="9">
        <v>471921647</v>
      </c>
      <c r="Z241" s="47" t="s">
        <v>4</v>
      </c>
      <c r="AA241" s="47" t="s">
        <v>1</v>
      </c>
    </row>
    <row r="242" spans="1:27" x14ac:dyDescent="0.2">
      <c r="A242" s="2" t="s">
        <v>69</v>
      </c>
      <c r="B242" s="2" t="s">
        <v>87</v>
      </c>
      <c r="C242" s="2" t="s">
        <v>2050</v>
      </c>
      <c r="D242" s="2" t="s">
        <v>2051</v>
      </c>
      <c r="E242" s="2" t="s">
        <v>1237</v>
      </c>
      <c r="F242" s="2" t="s">
        <v>2050</v>
      </c>
      <c r="G242" s="2" t="s">
        <v>2052</v>
      </c>
      <c r="H242" s="2" t="s">
        <v>231</v>
      </c>
      <c r="I242" s="2" t="s">
        <v>2517</v>
      </c>
      <c r="J242" s="2" t="s">
        <v>135</v>
      </c>
      <c r="K242" s="2" t="s">
        <v>136</v>
      </c>
      <c r="L242" s="2" t="s">
        <v>233</v>
      </c>
      <c r="M242" s="2" t="s">
        <v>1493</v>
      </c>
      <c r="N242" s="2" t="s">
        <v>1315</v>
      </c>
      <c r="O242" s="2" t="s">
        <v>74</v>
      </c>
      <c r="P242" s="2" t="s">
        <v>83</v>
      </c>
      <c r="Q242" s="5">
        <v>340</v>
      </c>
      <c r="R242" s="5">
        <v>3.7589999999999999</v>
      </c>
      <c r="S242" s="5">
        <v>67488</v>
      </c>
      <c r="T242" s="5">
        <v>0</v>
      </c>
      <c r="U242" s="5">
        <v>862.53713000000005</v>
      </c>
      <c r="V242" s="6">
        <v>6.9999999999999997E-7</v>
      </c>
      <c r="W242" s="6">
        <v>7.1465999999999995E-3</v>
      </c>
      <c r="X242" s="6">
        <v>9.9369999999999992E-4</v>
      </c>
      <c r="Y242" s="9">
        <v>471020382</v>
      </c>
      <c r="Z242" s="47" t="s">
        <v>4</v>
      </c>
      <c r="AA242" s="47" t="s">
        <v>1</v>
      </c>
    </row>
    <row r="243" spans="1:27" x14ac:dyDescent="0.2">
      <c r="A243" s="2" t="s">
        <v>69</v>
      </c>
      <c r="B243" s="2" t="s">
        <v>87</v>
      </c>
      <c r="C243" s="2" t="s">
        <v>2053</v>
      </c>
      <c r="D243" s="2" t="s">
        <v>2054</v>
      </c>
      <c r="E243" s="2" t="s">
        <v>1237</v>
      </c>
      <c r="F243" s="2" t="s">
        <v>2053</v>
      </c>
      <c r="G243" s="2" t="s">
        <v>2055</v>
      </c>
      <c r="H243" s="2" t="s">
        <v>231</v>
      </c>
      <c r="I243" s="2" t="s">
        <v>2517</v>
      </c>
      <c r="J243" s="2" t="s">
        <v>135</v>
      </c>
      <c r="K243" s="2" t="s">
        <v>136</v>
      </c>
      <c r="L243" s="2" t="s">
        <v>233</v>
      </c>
      <c r="M243" s="2" t="s">
        <v>1515</v>
      </c>
      <c r="N243" s="2" t="s">
        <v>1806</v>
      </c>
      <c r="O243" s="2" t="s">
        <v>74</v>
      </c>
      <c r="P243" s="2" t="s">
        <v>83</v>
      </c>
      <c r="Q243" s="5">
        <v>3200</v>
      </c>
      <c r="R243" s="5">
        <v>3.7589999999999999</v>
      </c>
      <c r="S243" s="5">
        <v>7181</v>
      </c>
      <c r="T243" s="5">
        <v>0</v>
      </c>
      <c r="U243" s="5">
        <v>863.78812000000005</v>
      </c>
      <c r="V243" s="6">
        <v>8.3000000000000002E-6</v>
      </c>
      <c r="W243" s="6">
        <v>7.1569000000000008E-3</v>
      </c>
      <c r="X243" s="6">
        <v>9.9510000000000006E-4</v>
      </c>
      <c r="Y243" s="9">
        <v>471094262</v>
      </c>
      <c r="Z243" s="47" t="s">
        <v>4</v>
      </c>
      <c r="AA243" s="47" t="s">
        <v>1</v>
      </c>
    </row>
    <row r="244" spans="1:27" x14ac:dyDescent="0.2">
      <c r="A244" s="2" t="s">
        <v>69</v>
      </c>
      <c r="B244" s="2" t="s">
        <v>87</v>
      </c>
      <c r="C244" s="2" t="s">
        <v>2056</v>
      </c>
      <c r="D244" s="2" t="s">
        <v>2057</v>
      </c>
      <c r="E244" s="2" t="s">
        <v>1237</v>
      </c>
      <c r="F244" s="2" t="s">
        <v>2056</v>
      </c>
      <c r="G244" s="2" t="s">
        <v>2058</v>
      </c>
      <c r="H244" s="2" t="s">
        <v>231</v>
      </c>
      <c r="I244" s="2" t="s">
        <v>2517</v>
      </c>
      <c r="J244" s="2" t="s">
        <v>135</v>
      </c>
      <c r="K244" s="2" t="s">
        <v>136</v>
      </c>
      <c r="L244" s="2" t="s">
        <v>233</v>
      </c>
      <c r="M244" s="2" t="s">
        <v>1515</v>
      </c>
      <c r="N244" s="2" t="s">
        <v>1988</v>
      </c>
      <c r="O244" s="2" t="s">
        <v>74</v>
      </c>
      <c r="P244" s="2" t="s">
        <v>83</v>
      </c>
      <c r="Q244" s="5">
        <v>3100</v>
      </c>
      <c r="R244" s="5">
        <v>3.7589999999999999</v>
      </c>
      <c r="S244" s="5">
        <v>6667</v>
      </c>
      <c r="T244" s="5">
        <v>0</v>
      </c>
      <c r="U244" s="5">
        <v>776.89883999999995</v>
      </c>
      <c r="V244" s="6">
        <v>1.4E-5</v>
      </c>
      <c r="W244" s="6">
        <v>6.4370000000000009E-3</v>
      </c>
      <c r="X244" s="6">
        <v>8.9499999999999996E-4</v>
      </c>
      <c r="Y244" s="9">
        <v>471214803</v>
      </c>
      <c r="Z244" s="47" t="s">
        <v>4</v>
      </c>
      <c r="AA244" s="47" t="s">
        <v>1</v>
      </c>
    </row>
    <row r="245" spans="1:27" x14ac:dyDescent="0.2">
      <c r="A245" s="2" t="s">
        <v>69</v>
      </c>
      <c r="B245" s="2" t="s">
        <v>87</v>
      </c>
      <c r="C245" s="2" t="s">
        <v>1527</v>
      </c>
      <c r="D245" s="2" t="s">
        <v>1528</v>
      </c>
      <c r="E245" s="2" t="s">
        <v>1237</v>
      </c>
      <c r="F245" s="2" t="s">
        <v>1529</v>
      </c>
      <c r="G245" s="2" t="s">
        <v>1530</v>
      </c>
      <c r="H245" s="2" t="s">
        <v>231</v>
      </c>
      <c r="I245" s="2" t="s">
        <v>2517</v>
      </c>
      <c r="J245" s="2" t="s">
        <v>135</v>
      </c>
      <c r="K245" s="2" t="s">
        <v>136</v>
      </c>
      <c r="L245" s="2" t="s">
        <v>233</v>
      </c>
      <c r="M245" s="2" t="s">
        <v>1515</v>
      </c>
      <c r="N245" s="2" t="s">
        <v>1270</v>
      </c>
      <c r="O245" s="2" t="s">
        <v>74</v>
      </c>
      <c r="P245" s="2" t="s">
        <v>83</v>
      </c>
      <c r="Q245" s="5">
        <v>4638</v>
      </c>
      <c r="R245" s="5">
        <v>3.7589999999999999</v>
      </c>
      <c r="S245" s="5">
        <v>2568</v>
      </c>
      <c r="T245" s="5">
        <v>0</v>
      </c>
      <c r="U245" s="5">
        <v>447.71132999999998</v>
      </c>
      <c r="V245" s="6">
        <v>3.4E-5</v>
      </c>
      <c r="W245" s="6">
        <v>3.7095000000000001E-3</v>
      </c>
      <c r="X245" s="6">
        <v>5.1579999999999996E-4</v>
      </c>
      <c r="Y245" s="9">
        <v>471000483</v>
      </c>
      <c r="Z245" s="47" t="s">
        <v>4</v>
      </c>
      <c r="AA245" s="47" t="s">
        <v>1</v>
      </c>
    </row>
    <row r="246" spans="1:27" x14ac:dyDescent="0.2">
      <c r="A246" s="2" t="s">
        <v>69</v>
      </c>
      <c r="B246" s="2" t="s">
        <v>87</v>
      </c>
      <c r="C246" s="2" t="s">
        <v>2059</v>
      </c>
      <c r="D246" s="2" t="s">
        <v>2060</v>
      </c>
      <c r="E246" s="2" t="s">
        <v>1237</v>
      </c>
      <c r="F246" s="2" t="s">
        <v>2059</v>
      </c>
      <c r="G246" s="2" t="s">
        <v>2061</v>
      </c>
      <c r="H246" s="2" t="s">
        <v>231</v>
      </c>
      <c r="I246" s="2" t="s">
        <v>2517</v>
      </c>
      <c r="J246" s="2" t="s">
        <v>135</v>
      </c>
      <c r="K246" s="2" t="s">
        <v>136</v>
      </c>
      <c r="L246" s="2" t="s">
        <v>233</v>
      </c>
      <c r="M246" s="2" t="s">
        <v>1515</v>
      </c>
      <c r="N246" s="2" t="s">
        <v>1988</v>
      </c>
      <c r="O246" s="2" t="s">
        <v>74</v>
      </c>
      <c r="P246" s="2" t="s">
        <v>83</v>
      </c>
      <c r="Q246" s="5">
        <v>750</v>
      </c>
      <c r="R246" s="5">
        <v>3.7589999999999999</v>
      </c>
      <c r="S246" s="5">
        <v>33310</v>
      </c>
      <c r="T246" s="5">
        <v>0</v>
      </c>
      <c r="U246" s="5">
        <v>939.09217000000001</v>
      </c>
      <c r="V246" s="6">
        <v>1.4999999999999998E-6</v>
      </c>
      <c r="W246" s="6">
        <v>7.7808999999999994E-3</v>
      </c>
      <c r="X246" s="6">
        <v>1.0819E-3</v>
      </c>
      <c r="Y246" s="9">
        <v>400057422</v>
      </c>
      <c r="Z246" s="47" t="s">
        <v>4</v>
      </c>
      <c r="AA246" s="47" t="s">
        <v>1</v>
      </c>
    </row>
    <row r="247" spans="1:27" x14ac:dyDescent="0.2">
      <c r="A247" s="2" t="s">
        <v>69</v>
      </c>
      <c r="B247" s="2" t="s">
        <v>87</v>
      </c>
      <c r="C247" s="2" t="s">
        <v>2062</v>
      </c>
      <c r="D247" s="2" t="s">
        <v>2063</v>
      </c>
      <c r="E247" s="2" t="s">
        <v>1237</v>
      </c>
      <c r="F247" s="2" t="s">
        <v>2064</v>
      </c>
      <c r="G247" s="2" t="s">
        <v>2065</v>
      </c>
      <c r="H247" s="2" t="s">
        <v>231</v>
      </c>
      <c r="I247" s="2" t="s">
        <v>2517</v>
      </c>
      <c r="J247" s="2" t="s">
        <v>135</v>
      </c>
      <c r="K247" s="2" t="s">
        <v>73</v>
      </c>
      <c r="L247" s="2" t="s">
        <v>233</v>
      </c>
      <c r="M247" s="2" t="s">
        <v>1515</v>
      </c>
      <c r="N247" s="2" t="s">
        <v>1278</v>
      </c>
      <c r="O247" s="2" t="s">
        <v>74</v>
      </c>
      <c r="P247" s="2" t="s">
        <v>83</v>
      </c>
      <c r="Q247" s="5">
        <v>3290</v>
      </c>
      <c r="R247" s="5">
        <v>3.7589999999999999</v>
      </c>
      <c r="S247" s="5">
        <v>2217</v>
      </c>
      <c r="T247" s="5">
        <v>0</v>
      </c>
      <c r="U247" s="5">
        <v>274.17881999999997</v>
      </c>
      <c r="V247" s="6">
        <v>2.73E-5</v>
      </c>
      <c r="W247" s="6">
        <v>2.2717000000000002E-3</v>
      </c>
      <c r="X247" s="6">
        <v>3.1589999999999998E-4</v>
      </c>
      <c r="Y247" s="9">
        <v>472813280</v>
      </c>
      <c r="Z247" s="47" t="s">
        <v>4</v>
      </c>
      <c r="AA247" s="47" t="s">
        <v>1</v>
      </c>
    </row>
    <row r="248" spans="1:27" x14ac:dyDescent="0.2">
      <c r="A248" s="2" t="s">
        <v>69</v>
      </c>
      <c r="B248" s="2" t="s">
        <v>87</v>
      </c>
      <c r="C248" s="2" t="s">
        <v>2066</v>
      </c>
      <c r="D248" s="2" t="s">
        <v>2067</v>
      </c>
      <c r="E248" s="2" t="s">
        <v>1237</v>
      </c>
      <c r="F248" s="2" t="s">
        <v>2068</v>
      </c>
      <c r="G248" s="2" t="s">
        <v>2069</v>
      </c>
      <c r="H248" s="2" t="s">
        <v>231</v>
      </c>
      <c r="I248" s="2" t="s">
        <v>2517</v>
      </c>
      <c r="J248" s="2" t="s">
        <v>135</v>
      </c>
      <c r="K248" s="2" t="s">
        <v>1977</v>
      </c>
      <c r="L248" s="2" t="s">
        <v>233</v>
      </c>
      <c r="M248" s="2" t="s">
        <v>195</v>
      </c>
      <c r="N248" s="2" t="s">
        <v>1278</v>
      </c>
      <c r="O248" s="2" t="s">
        <v>74</v>
      </c>
      <c r="P248" s="2" t="s">
        <v>88</v>
      </c>
      <c r="Q248" s="5">
        <v>30</v>
      </c>
      <c r="R248" s="5">
        <v>0.53900000000000003</v>
      </c>
      <c r="S248" s="5">
        <v>1210500</v>
      </c>
      <c r="T248" s="5">
        <v>0</v>
      </c>
      <c r="U248" s="5">
        <v>195.73785000000001</v>
      </c>
      <c r="V248" s="6">
        <v>4.8999999999999997E-6</v>
      </c>
      <c r="W248" s="6">
        <v>1.6217999999999998E-3</v>
      </c>
      <c r="X248" s="6">
        <v>2.2550000000000001E-4</v>
      </c>
      <c r="Y248" s="9">
        <v>471208557</v>
      </c>
      <c r="Z248" s="47" t="s">
        <v>4</v>
      </c>
      <c r="AA248" s="47" t="s">
        <v>1</v>
      </c>
    </row>
    <row r="249" spans="1:27" x14ac:dyDescent="0.2">
      <c r="A249" s="2" t="s">
        <v>69</v>
      </c>
      <c r="B249" s="2" t="s">
        <v>87</v>
      </c>
      <c r="C249" s="2" t="s">
        <v>2070</v>
      </c>
      <c r="D249" s="2" t="s">
        <v>2071</v>
      </c>
      <c r="E249" s="2" t="s">
        <v>1237</v>
      </c>
      <c r="F249" s="2" t="s">
        <v>2072</v>
      </c>
      <c r="G249" s="2" t="s">
        <v>2073</v>
      </c>
      <c r="H249" s="2" t="s">
        <v>231</v>
      </c>
      <c r="I249" s="2" t="s">
        <v>2517</v>
      </c>
      <c r="J249" s="2" t="s">
        <v>135</v>
      </c>
      <c r="K249" s="2" t="s">
        <v>136</v>
      </c>
      <c r="L249" s="2" t="s">
        <v>233</v>
      </c>
      <c r="M249" s="2" t="s">
        <v>1515</v>
      </c>
      <c r="N249" s="2" t="s">
        <v>1785</v>
      </c>
      <c r="O249" s="2" t="s">
        <v>74</v>
      </c>
      <c r="P249" s="2" t="s">
        <v>83</v>
      </c>
      <c r="Q249" s="5">
        <v>340</v>
      </c>
      <c r="R249" s="5">
        <v>3.7589999999999999</v>
      </c>
      <c r="S249" s="5">
        <v>37363</v>
      </c>
      <c r="T249" s="5">
        <v>0.37480000000000002</v>
      </c>
      <c r="U249" s="5">
        <v>478.93061</v>
      </c>
      <c r="V249" s="6">
        <v>1.1999999999999999E-6</v>
      </c>
      <c r="W249" s="6">
        <v>3.9681999999999999E-3</v>
      </c>
      <c r="X249" s="6">
        <v>5.5170000000000002E-4</v>
      </c>
      <c r="Y249" s="9">
        <v>471032197</v>
      </c>
      <c r="Z249" s="47" t="s">
        <v>4</v>
      </c>
      <c r="AA249" s="47" t="s">
        <v>1</v>
      </c>
    </row>
    <row r="250" spans="1:27" x14ac:dyDescent="0.2">
      <c r="A250" s="2" t="s">
        <v>69</v>
      </c>
      <c r="B250" s="2" t="s">
        <v>87</v>
      </c>
      <c r="C250" s="2" t="s">
        <v>2074</v>
      </c>
      <c r="D250" s="2" t="s">
        <v>2075</v>
      </c>
      <c r="E250" s="2" t="s">
        <v>1237</v>
      </c>
      <c r="F250" s="2" t="s">
        <v>2076</v>
      </c>
      <c r="G250" s="2" t="s">
        <v>2077</v>
      </c>
      <c r="H250" s="2" t="s">
        <v>231</v>
      </c>
      <c r="I250" s="2" t="s">
        <v>2517</v>
      </c>
      <c r="J250" s="2" t="s">
        <v>135</v>
      </c>
      <c r="K250" s="2" t="s">
        <v>136</v>
      </c>
      <c r="L250" s="2" t="s">
        <v>233</v>
      </c>
      <c r="M250" s="2" t="s">
        <v>195</v>
      </c>
      <c r="N250" s="2" t="s">
        <v>1299</v>
      </c>
      <c r="O250" s="2" t="s">
        <v>74</v>
      </c>
      <c r="P250" s="2" t="s">
        <v>83</v>
      </c>
      <c r="Q250" s="5">
        <v>10876</v>
      </c>
      <c r="R250" s="5">
        <v>3.7589999999999999</v>
      </c>
      <c r="S250" s="5">
        <v>2551</v>
      </c>
      <c r="T250" s="5">
        <v>0</v>
      </c>
      <c r="U250" s="5">
        <v>1042.92237</v>
      </c>
      <c r="V250" s="6">
        <v>4.1300000000000001E-5</v>
      </c>
      <c r="W250" s="6">
        <v>8.6411000000000005E-3</v>
      </c>
      <c r="X250" s="6">
        <v>1.2015000000000001E-3</v>
      </c>
      <c r="Y250" s="9">
        <v>473751372</v>
      </c>
      <c r="Z250" s="47" t="s">
        <v>4</v>
      </c>
      <c r="AA250" s="47" t="s">
        <v>1</v>
      </c>
    </row>
    <row r="251" spans="1:27" x14ac:dyDescent="0.2">
      <c r="A251" s="2" t="s">
        <v>69</v>
      </c>
      <c r="B251" s="2" t="s">
        <v>87</v>
      </c>
      <c r="C251" s="2" t="s">
        <v>2078</v>
      </c>
      <c r="D251" s="2" t="s">
        <v>2079</v>
      </c>
      <c r="E251" s="2" t="s">
        <v>1237</v>
      </c>
      <c r="F251" s="2" t="s">
        <v>2080</v>
      </c>
      <c r="G251" s="2" t="s">
        <v>2081</v>
      </c>
      <c r="H251" s="2" t="s">
        <v>231</v>
      </c>
      <c r="I251" s="2" t="s">
        <v>2517</v>
      </c>
      <c r="J251" s="2" t="s">
        <v>135</v>
      </c>
      <c r="K251" s="2" t="s">
        <v>1977</v>
      </c>
      <c r="L251" s="2" t="s">
        <v>233</v>
      </c>
      <c r="M251" s="2" t="s">
        <v>195</v>
      </c>
      <c r="N251" s="2" t="s">
        <v>1882</v>
      </c>
      <c r="O251" s="2" t="s">
        <v>74</v>
      </c>
      <c r="P251" s="2" t="s">
        <v>88</v>
      </c>
      <c r="Q251" s="5">
        <v>60</v>
      </c>
      <c r="R251" s="5">
        <v>0.53900000000000003</v>
      </c>
      <c r="S251" s="5">
        <v>25955</v>
      </c>
      <c r="T251" s="5">
        <v>0</v>
      </c>
      <c r="U251" s="5">
        <v>8.3938400000000009</v>
      </c>
      <c r="V251" s="6">
        <v>1.9E-6</v>
      </c>
      <c r="W251" s="6">
        <v>6.9499999999999995E-5</v>
      </c>
      <c r="X251" s="6">
        <v>9.7000000000000003E-6</v>
      </c>
      <c r="Y251" s="9">
        <v>472237027</v>
      </c>
      <c r="Z251" s="47" t="s">
        <v>4</v>
      </c>
      <c r="AA251" s="47" t="s">
        <v>1</v>
      </c>
    </row>
    <row r="252" spans="1:27" x14ac:dyDescent="0.2">
      <c r="A252" s="2" t="s">
        <v>69</v>
      </c>
      <c r="B252" s="2" t="s">
        <v>92</v>
      </c>
      <c r="C252" s="2" t="s">
        <v>1535</v>
      </c>
      <c r="D252" s="2" t="s">
        <v>1536</v>
      </c>
      <c r="E252" s="2" t="s">
        <v>228</v>
      </c>
      <c r="F252" s="2" t="s">
        <v>1535</v>
      </c>
      <c r="G252" s="2" t="s">
        <v>1537</v>
      </c>
      <c r="H252" s="2" t="s">
        <v>231</v>
      </c>
      <c r="I252" s="2" t="s">
        <v>2517</v>
      </c>
      <c r="J252" s="2" t="s">
        <v>73</v>
      </c>
      <c r="K252" s="2" t="s">
        <v>73</v>
      </c>
      <c r="L252" s="2" t="s">
        <v>233</v>
      </c>
      <c r="M252" s="2" t="s">
        <v>115</v>
      </c>
      <c r="N252" s="2" t="s">
        <v>1538</v>
      </c>
      <c r="O252" s="2" t="s">
        <v>74</v>
      </c>
      <c r="P252" s="2" t="s">
        <v>77</v>
      </c>
      <c r="Q252" s="5">
        <v>839</v>
      </c>
      <c r="R252" s="5">
        <v>1</v>
      </c>
      <c r="S252" s="5">
        <v>1408</v>
      </c>
      <c r="T252" s="5">
        <v>0</v>
      </c>
      <c r="U252" s="5">
        <v>11.81312</v>
      </c>
      <c r="V252" s="6">
        <v>7.6000000000000001E-6</v>
      </c>
      <c r="W252" s="6">
        <v>2.2298000000000001E-3</v>
      </c>
      <c r="X252" s="6">
        <v>2.3839999999999999E-4</v>
      </c>
      <c r="Y252" s="2" t="s">
        <v>3</v>
      </c>
      <c r="Z252" s="47" t="s">
        <v>4</v>
      </c>
      <c r="AA252" s="47" t="s">
        <v>1</v>
      </c>
    </row>
    <row r="253" spans="1:27" x14ac:dyDescent="0.2">
      <c r="A253" s="2" t="s">
        <v>69</v>
      </c>
      <c r="B253" s="2" t="s">
        <v>92</v>
      </c>
      <c r="C253" s="2" t="s">
        <v>486</v>
      </c>
      <c r="D253" s="2" t="s">
        <v>487</v>
      </c>
      <c r="E253" s="2" t="s">
        <v>228</v>
      </c>
      <c r="F253" s="2" t="s">
        <v>486</v>
      </c>
      <c r="G253" s="2" t="s">
        <v>1400</v>
      </c>
      <c r="H253" s="2" t="s">
        <v>231</v>
      </c>
      <c r="I253" s="2" t="s">
        <v>2517</v>
      </c>
      <c r="J253" s="2" t="s">
        <v>73</v>
      </c>
      <c r="K253" s="2" t="s">
        <v>73</v>
      </c>
      <c r="L253" s="2" t="s">
        <v>233</v>
      </c>
      <c r="M253" s="2" t="s">
        <v>115</v>
      </c>
      <c r="N253" s="2" t="s">
        <v>478</v>
      </c>
      <c r="O253" s="2" t="s">
        <v>74</v>
      </c>
      <c r="P253" s="2" t="s">
        <v>77</v>
      </c>
      <c r="Q253" s="5">
        <v>2917</v>
      </c>
      <c r="R253" s="5">
        <v>1</v>
      </c>
      <c r="S253" s="5">
        <v>3110</v>
      </c>
      <c r="T253" s="5">
        <v>0</v>
      </c>
      <c r="U253" s="5">
        <v>90.718699999999998</v>
      </c>
      <c r="V253" s="6">
        <v>1.9E-6</v>
      </c>
      <c r="W253" s="6">
        <v>1.7123800000000002E-2</v>
      </c>
      <c r="X253" s="6">
        <v>1.8307000000000002E-3</v>
      </c>
      <c r="Y253" s="2" t="s">
        <v>3</v>
      </c>
      <c r="Z253" s="47" t="s">
        <v>4</v>
      </c>
      <c r="AA253" s="47" t="s">
        <v>1</v>
      </c>
    </row>
    <row r="254" spans="1:27" x14ac:dyDescent="0.2">
      <c r="A254" s="2" t="s">
        <v>69</v>
      </c>
      <c r="B254" s="2" t="s">
        <v>92</v>
      </c>
      <c r="C254" s="2" t="s">
        <v>1549</v>
      </c>
      <c r="D254" s="2" t="s">
        <v>1550</v>
      </c>
      <c r="E254" s="2" t="s">
        <v>228</v>
      </c>
      <c r="F254" s="2" t="s">
        <v>1551</v>
      </c>
      <c r="G254" s="2" t="s">
        <v>1552</v>
      </c>
      <c r="H254" s="2" t="s">
        <v>231</v>
      </c>
      <c r="I254" s="2" t="s">
        <v>1553</v>
      </c>
      <c r="J254" s="2" t="s">
        <v>73</v>
      </c>
      <c r="K254" s="2" t="s">
        <v>73</v>
      </c>
      <c r="L254" s="2" t="s">
        <v>233</v>
      </c>
      <c r="M254" s="2" t="s">
        <v>115</v>
      </c>
      <c r="N254" s="2" t="s">
        <v>325</v>
      </c>
      <c r="O254" s="2" t="s">
        <v>74</v>
      </c>
      <c r="P254" s="2" t="s">
        <v>77</v>
      </c>
      <c r="Q254" s="5">
        <v>3528</v>
      </c>
      <c r="R254" s="5">
        <v>1</v>
      </c>
      <c r="S254" s="5">
        <v>895.6</v>
      </c>
      <c r="T254" s="5">
        <v>0</v>
      </c>
      <c r="U254" s="5">
        <v>31.59676</v>
      </c>
      <c r="V254" s="6">
        <v>2.9999999999999997E-6</v>
      </c>
      <c r="W254" s="6">
        <v>5.9641E-3</v>
      </c>
      <c r="X254" s="6">
        <v>6.3759999999999999E-4</v>
      </c>
      <c r="Y254" s="2" t="s">
        <v>3</v>
      </c>
      <c r="Z254" s="47" t="s">
        <v>4</v>
      </c>
      <c r="AA254" s="47" t="s">
        <v>1</v>
      </c>
    </row>
    <row r="255" spans="1:27" x14ac:dyDescent="0.2">
      <c r="A255" s="2" t="s">
        <v>69</v>
      </c>
      <c r="B255" s="2" t="s">
        <v>92</v>
      </c>
      <c r="C255" s="2" t="s">
        <v>955</v>
      </c>
      <c r="D255" s="2" t="s">
        <v>956</v>
      </c>
      <c r="E255" s="2" t="s">
        <v>228</v>
      </c>
      <c r="F255" s="2" t="s">
        <v>955</v>
      </c>
      <c r="G255" s="2" t="s">
        <v>1403</v>
      </c>
      <c r="H255" s="2" t="s">
        <v>231</v>
      </c>
      <c r="I255" s="2" t="s">
        <v>2517</v>
      </c>
      <c r="J255" s="2" t="s">
        <v>73</v>
      </c>
      <c r="K255" s="2" t="s">
        <v>73</v>
      </c>
      <c r="L255" s="2" t="s">
        <v>233</v>
      </c>
      <c r="M255" s="2" t="s">
        <v>115</v>
      </c>
      <c r="N255" s="2" t="s">
        <v>251</v>
      </c>
      <c r="O255" s="2" t="s">
        <v>74</v>
      </c>
      <c r="P255" s="2" t="s">
        <v>77</v>
      </c>
      <c r="Q255" s="5">
        <v>11898</v>
      </c>
      <c r="R255" s="5">
        <v>1</v>
      </c>
      <c r="S255" s="5">
        <v>423.6</v>
      </c>
      <c r="T255" s="5">
        <v>0</v>
      </c>
      <c r="U255" s="5">
        <v>50.399920000000002</v>
      </c>
      <c r="V255" s="6">
        <v>4.2999999999999995E-6</v>
      </c>
      <c r="W255" s="6">
        <v>9.5134E-3</v>
      </c>
      <c r="X255" s="6">
        <v>1.0170999999999999E-3</v>
      </c>
      <c r="Y255" s="2" t="s">
        <v>3</v>
      </c>
      <c r="Z255" s="47" t="s">
        <v>4</v>
      </c>
      <c r="AA255" s="47" t="s">
        <v>1</v>
      </c>
    </row>
    <row r="256" spans="1:27" x14ac:dyDescent="0.2">
      <c r="A256" s="2" t="s">
        <v>69</v>
      </c>
      <c r="B256" s="2" t="s">
        <v>92</v>
      </c>
      <c r="C256" s="2" t="s">
        <v>346</v>
      </c>
      <c r="D256" s="2" t="s">
        <v>347</v>
      </c>
      <c r="E256" s="2" t="s">
        <v>228</v>
      </c>
      <c r="F256" s="2" t="s">
        <v>346</v>
      </c>
      <c r="G256" s="2" t="s">
        <v>1404</v>
      </c>
      <c r="H256" s="2" t="s">
        <v>231</v>
      </c>
      <c r="I256" s="2" t="s">
        <v>2517</v>
      </c>
      <c r="J256" s="2" t="s">
        <v>73</v>
      </c>
      <c r="K256" s="2" t="s">
        <v>73</v>
      </c>
      <c r="L256" s="2" t="s">
        <v>233</v>
      </c>
      <c r="M256" s="2" t="s">
        <v>115</v>
      </c>
      <c r="N256" s="2" t="s">
        <v>251</v>
      </c>
      <c r="O256" s="2" t="s">
        <v>74</v>
      </c>
      <c r="P256" s="2" t="s">
        <v>77</v>
      </c>
      <c r="Q256" s="5">
        <v>1209</v>
      </c>
      <c r="R256" s="5">
        <v>1</v>
      </c>
      <c r="S256" s="5">
        <v>1320</v>
      </c>
      <c r="T256" s="5">
        <v>0</v>
      </c>
      <c r="U256" s="5">
        <v>15.9588</v>
      </c>
      <c r="V256" s="6">
        <v>7.2000000000000005E-6</v>
      </c>
      <c r="W256" s="6">
        <v>3.0122999999999999E-3</v>
      </c>
      <c r="X256" s="6">
        <v>3.2200000000000002E-4</v>
      </c>
      <c r="Y256" s="2" t="s">
        <v>3</v>
      </c>
      <c r="Z256" s="47" t="s">
        <v>4</v>
      </c>
      <c r="AA256" s="47" t="s">
        <v>1</v>
      </c>
    </row>
    <row r="257" spans="1:27" x14ac:dyDescent="0.2">
      <c r="A257" s="2" t="s">
        <v>69</v>
      </c>
      <c r="B257" s="2" t="s">
        <v>92</v>
      </c>
      <c r="C257" s="2" t="s">
        <v>895</v>
      </c>
      <c r="D257" s="2" t="s">
        <v>896</v>
      </c>
      <c r="E257" s="2" t="s">
        <v>228</v>
      </c>
      <c r="F257" s="2" t="s">
        <v>1554</v>
      </c>
      <c r="G257" s="2" t="s">
        <v>1555</v>
      </c>
      <c r="H257" s="2" t="s">
        <v>231</v>
      </c>
      <c r="I257" s="2" t="s">
        <v>2517</v>
      </c>
      <c r="J257" s="2" t="s">
        <v>73</v>
      </c>
      <c r="K257" s="2" t="s">
        <v>73</v>
      </c>
      <c r="L257" s="2" t="s">
        <v>233</v>
      </c>
      <c r="M257" s="2" t="s">
        <v>115</v>
      </c>
      <c r="N257" s="2" t="s">
        <v>260</v>
      </c>
      <c r="O257" s="2" t="s">
        <v>74</v>
      </c>
      <c r="P257" s="2" t="s">
        <v>77</v>
      </c>
      <c r="Q257" s="5">
        <v>35340</v>
      </c>
      <c r="R257" s="5">
        <v>1</v>
      </c>
      <c r="S257" s="5">
        <v>86.7</v>
      </c>
      <c r="T257" s="5">
        <v>0</v>
      </c>
      <c r="U257" s="5">
        <v>30.639779999999998</v>
      </c>
      <c r="V257" s="6">
        <v>1.1299999999999999E-5</v>
      </c>
      <c r="W257" s="6">
        <v>5.7835000000000004E-3</v>
      </c>
      <c r="X257" s="6">
        <v>6.1830000000000001E-4</v>
      </c>
      <c r="Y257" s="2" t="s">
        <v>3</v>
      </c>
      <c r="Z257" s="47" t="s">
        <v>4</v>
      </c>
      <c r="AA257" s="47" t="s">
        <v>1</v>
      </c>
    </row>
    <row r="258" spans="1:27" x14ac:dyDescent="0.2">
      <c r="A258" s="2" t="s">
        <v>69</v>
      </c>
      <c r="B258" s="2" t="s">
        <v>92</v>
      </c>
      <c r="C258" s="2" t="s">
        <v>1409</v>
      </c>
      <c r="D258" s="2" t="s">
        <v>1410</v>
      </c>
      <c r="E258" s="2" t="s">
        <v>228</v>
      </c>
      <c r="F258" s="2" t="s">
        <v>1411</v>
      </c>
      <c r="G258" s="2" t="s">
        <v>1412</v>
      </c>
      <c r="H258" s="2" t="s">
        <v>231</v>
      </c>
      <c r="I258" s="2" t="s">
        <v>2517</v>
      </c>
      <c r="J258" s="2" t="s">
        <v>73</v>
      </c>
      <c r="K258" s="2" t="s">
        <v>73</v>
      </c>
      <c r="L258" s="2" t="s">
        <v>233</v>
      </c>
      <c r="M258" s="2" t="s">
        <v>115</v>
      </c>
      <c r="N258" s="2" t="s">
        <v>1100</v>
      </c>
      <c r="O258" s="2" t="s">
        <v>74</v>
      </c>
      <c r="P258" s="2" t="s">
        <v>77</v>
      </c>
      <c r="Q258" s="5">
        <v>108</v>
      </c>
      <c r="R258" s="5">
        <v>1</v>
      </c>
      <c r="S258" s="5">
        <v>64400</v>
      </c>
      <c r="T258" s="5">
        <v>0</v>
      </c>
      <c r="U258" s="5">
        <v>69.552000000000007</v>
      </c>
      <c r="V258" s="6">
        <v>1.7E-6</v>
      </c>
      <c r="W258" s="6">
        <v>1.3128500000000001E-2</v>
      </c>
      <c r="X258" s="6">
        <v>1.4035E-3</v>
      </c>
      <c r="Y258" s="2" t="s">
        <v>3</v>
      </c>
      <c r="Z258" s="47" t="s">
        <v>4</v>
      </c>
      <c r="AA258" s="47" t="s">
        <v>1</v>
      </c>
    </row>
    <row r="259" spans="1:27" x14ac:dyDescent="0.2">
      <c r="A259" s="2" t="s">
        <v>69</v>
      </c>
      <c r="B259" s="2" t="s">
        <v>92</v>
      </c>
      <c r="C259" s="2" t="s">
        <v>328</v>
      </c>
      <c r="D259" s="2" t="s">
        <v>329</v>
      </c>
      <c r="E259" s="2" t="s">
        <v>228</v>
      </c>
      <c r="F259" s="2" t="s">
        <v>328</v>
      </c>
      <c r="G259" s="2" t="s">
        <v>1413</v>
      </c>
      <c r="H259" s="2" t="s">
        <v>231</v>
      </c>
      <c r="I259" s="2" t="s">
        <v>2517</v>
      </c>
      <c r="J259" s="2" t="s">
        <v>73</v>
      </c>
      <c r="K259" s="2" t="s">
        <v>73</v>
      </c>
      <c r="L259" s="2" t="s">
        <v>233</v>
      </c>
      <c r="M259" s="2" t="s">
        <v>115</v>
      </c>
      <c r="N259" s="2" t="s">
        <v>332</v>
      </c>
      <c r="O259" s="2" t="s">
        <v>74</v>
      </c>
      <c r="P259" s="2" t="s">
        <v>77</v>
      </c>
      <c r="Q259" s="5">
        <v>17</v>
      </c>
      <c r="R259" s="5">
        <v>1</v>
      </c>
      <c r="S259" s="5">
        <v>129690</v>
      </c>
      <c r="T259" s="5">
        <v>0</v>
      </c>
      <c r="U259" s="5">
        <v>22.0473</v>
      </c>
      <c r="V259" s="6">
        <v>4.4000000000000002E-6</v>
      </c>
      <c r="W259" s="6">
        <v>4.1615999999999997E-3</v>
      </c>
      <c r="X259" s="6">
        <v>4.4490000000000003E-4</v>
      </c>
      <c r="Y259" s="2" t="s">
        <v>3</v>
      </c>
      <c r="Z259" s="47" t="s">
        <v>4</v>
      </c>
      <c r="AA259" s="47" t="s">
        <v>1</v>
      </c>
    </row>
    <row r="260" spans="1:27" x14ac:dyDescent="0.2">
      <c r="A260" s="2" t="s">
        <v>69</v>
      </c>
      <c r="B260" s="2" t="s">
        <v>92</v>
      </c>
      <c r="C260" s="2" t="s">
        <v>942</v>
      </c>
      <c r="D260" s="2" t="s">
        <v>943</v>
      </c>
      <c r="E260" s="2" t="s">
        <v>228</v>
      </c>
      <c r="F260" s="2" t="s">
        <v>2082</v>
      </c>
      <c r="G260" s="2" t="s">
        <v>2083</v>
      </c>
      <c r="H260" s="2" t="s">
        <v>231</v>
      </c>
      <c r="I260" s="2" t="s">
        <v>2517</v>
      </c>
      <c r="J260" s="2" t="s">
        <v>73</v>
      </c>
      <c r="K260" s="2" t="s">
        <v>73</v>
      </c>
      <c r="L260" s="2" t="s">
        <v>233</v>
      </c>
      <c r="M260" s="2" t="s">
        <v>115</v>
      </c>
      <c r="N260" s="2" t="s">
        <v>332</v>
      </c>
      <c r="O260" s="2" t="s">
        <v>74</v>
      </c>
      <c r="P260" s="2" t="s">
        <v>77</v>
      </c>
      <c r="Q260" s="5">
        <v>163.04</v>
      </c>
      <c r="R260" s="5">
        <v>1</v>
      </c>
      <c r="S260" s="5">
        <v>10800</v>
      </c>
      <c r="T260" s="5">
        <v>0</v>
      </c>
      <c r="U260" s="5">
        <v>17.608319999999999</v>
      </c>
      <c r="V260" s="6">
        <v>4.4000000000000002E-6</v>
      </c>
      <c r="W260" s="6">
        <v>3.3237000000000002E-3</v>
      </c>
      <c r="X260" s="6">
        <v>3.5530000000000002E-4</v>
      </c>
      <c r="Y260" s="2" t="s">
        <v>3</v>
      </c>
      <c r="Z260" s="47" t="s">
        <v>4</v>
      </c>
      <c r="AA260" s="47" t="s">
        <v>1</v>
      </c>
    </row>
    <row r="261" spans="1:27" x14ac:dyDescent="0.2">
      <c r="A261" s="2" t="s">
        <v>69</v>
      </c>
      <c r="B261" s="2" t="s">
        <v>92</v>
      </c>
      <c r="C261" s="2" t="s">
        <v>1414</v>
      </c>
      <c r="D261" s="2" t="s">
        <v>1415</v>
      </c>
      <c r="E261" s="2" t="s">
        <v>228</v>
      </c>
      <c r="F261" s="2" t="s">
        <v>1414</v>
      </c>
      <c r="G261" s="2" t="s">
        <v>1416</v>
      </c>
      <c r="H261" s="2" t="s">
        <v>231</v>
      </c>
      <c r="I261" s="2" t="s">
        <v>2517</v>
      </c>
      <c r="J261" s="2" t="s">
        <v>73</v>
      </c>
      <c r="K261" s="2" t="s">
        <v>73</v>
      </c>
      <c r="L261" s="2" t="s">
        <v>233</v>
      </c>
      <c r="M261" s="2" t="s">
        <v>115</v>
      </c>
      <c r="N261" s="2" t="s">
        <v>1417</v>
      </c>
      <c r="O261" s="2" t="s">
        <v>74</v>
      </c>
      <c r="P261" s="2" t="s">
        <v>77</v>
      </c>
      <c r="Q261" s="5">
        <v>2630</v>
      </c>
      <c r="R261" s="5">
        <v>1</v>
      </c>
      <c r="S261" s="5">
        <v>6120</v>
      </c>
      <c r="T261" s="5">
        <v>0</v>
      </c>
      <c r="U261" s="5">
        <v>160.95599999999999</v>
      </c>
      <c r="V261" s="6">
        <v>2.3E-6</v>
      </c>
      <c r="W261" s="6">
        <v>3.0381700000000001E-2</v>
      </c>
      <c r="X261" s="6">
        <v>3.2479999999999996E-3</v>
      </c>
      <c r="Y261" s="2" t="s">
        <v>3</v>
      </c>
      <c r="Z261" s="47" t="s">
        <v>4</v>
      </c>
      <c r="AA261" s="47" t="s">
        <v>1</v>
      </c>
    </row>
    <row r="262" spans="1:27" x14ac:dyDescent="0.2">
      <c r="A262" s="2" t="s">
        <v>69</v>
      </c>
      <c r="B262" s="2" t="s">
        <v>92</v>
      </c>
      <c r="C262" s="2" t="s">
        <v>429</v>
      </c>
      <c r="D262" s="2" t="s">
        <v>430</v>
      </c>
      <c r="E262" s="2" t="s">
        <v>228</v>
      </c>
      <c r="F262" s="2" t="s">
        <v>429</v>
      </c>
      <c r="G262" s="2" t="s">
        <v>1558</v>
      </c>
      <c r="H262" s="2" t="s">
        <v>231</v>
      </c>
      <c r="I262" s="2" t="s">
        <v>2517</v>
      </c>
      <c r="J262" s="2" t="s">
        <v>73</v>
      </c>
      <c r="K262" s="2" t="s">
        <v>73</v>
      </c>
      <c r="L262" s="2" t="s">
        <v>233</v>
      </c>
      <c r="M262" s="2" t="s">
        <v>115</v>
      </c>
      <c r="N262" s="2" t="s">
        <v>299</v>
      </c>
      <c r="O262" s="2" t="s">
        <v>74</v>
      </c>
      <c r="P262" s="2" t="s">
        <v>77</v>
      </c>
      <c r="Q262" s="5">
        <v>100.8</v>
      </c>
      <c r="R262" s="5">
        <v>1</v>
      </c>
      <c r="S262" s="5">
        <v>35740</v>
      </c>
      <c r="T262" s="5">
        <v>0</v>
      </c>
      <c r="U262" s="5">
        <v>36.025919999999999</v>
      </c>
      <c r="V262" s="6">
        <v>4.0999999999999997E-6</v>
      </c>
      <c r="W262" s="6">
        <v>6.8001999999999993E-3</v>
      </c>
      <c r="X262" s="6">
        <v>7.27E-4</v>
      </c>
      <c r="Y262" s="2" t="s">
        <v>3</v>
      </c>
      <c r="Z262" s="47" t="s">
        <v>4</v>
      </c>
      <c r="AA262" s="47" t="s">
        <v>1</v>
      </c>
    </row>
    <row r="263" spans="1:27" x14ac:dyDescent="0.2">
      <c r="A263" s="2" t="s">
        <v>69</v>
      </c>
      <c r="B263" s="2" t="s">
        <v>92</v>
      </c>
      <c r="C263" s="2" t="s">
        <v>378</v>
      </c>
      <c r="D263" s="2" t="s">
        <v>379</v>
      </c>
      <c r="E263" s="2" t="s">
        <v>228</v>
      </c>
      <c r="F263" s="2" t="s">
        <v>1559</v>
      </c>
      <c r="G263" s="2" t="s">
        <v>1560</v>
      </c>
      <c r="H263" s="2" t="s">
        <v>231</v>
      </c>
      <c r="I263" s="2" t="s">
        <v>2517</v>
      </c>
      <c r="J263" s="2" t="s">
        <v>73</v>
      </c>
      <c r="K263" s="2" t="s">
        <v>73</v>
      </c>
      <c r="L263" s="2" t="s">
        <v>233</v>
      </c>
      <c r="M263" s="2" t="s">
        <v>115</v>
      </c>
      <c r="N263" s="2" t="s">
        <v>234</v>
      </c>
      <c r="O263" s="2" t="s">
        <v>74</v>
      </c>
      <c r="P263" s="2" t="s">
        <v>77</v>
      </c>
      <c r="Q263" s="5">
        <v>1129</v>
      </c>
      <c r="R263" s="5">
        <v>1</v>
      </c>
      <c r="S263" s="5">
        <v>3419</v>
      </c>
      <c r="T263" s="5">
        <v>0</v>
      </c>
      <c r="U263" s="5">
        <v>38.60051</v>
      </c>
      <c r="V263" s="6">
        <v>4.4000000000000002E-6</v>
      </c>
      <c r="W263" s="6">
        <v>7.2861000000000002E-3</v>
      </c>
      <c r="X263" s="6">
        <v>7.7890000000000001E-4</v>
      </c>
      <c r="Y263" s="2" t="s">
        <v>3</v>
      </c>
      <c r="Z263" s="47" t="s">
        <v>4</v>
      </c>
      <c r="AA263" s="47" t="s">
        <v>1</v>
      </c>
    </row>
    <row r="264" spans="1:27" x14ac:dyDescent="0.2">
      <c r="A264" s="2" t="s">
        <v>69</v>
      </c>
      <c r="B264" s="2" t="s">
        <v>92</v>
      </c>
      <c r="C264" s="2" t="s">
        <v>1112</v>
      </c>
      <c r="D264" s="2" t="s">
        <v>1113</v>
      </c>
      <c r="E264" s="2" t="s">
        <v>228</v>
      </c>
      <c r="F264" s="2" t="s">
        <v>1112</v>
      </c>
      <c r="G264" s="2" t="s">
        <v>1571</v>
      </c>
      <c r="H264" s="2" t="s">
        <v>231</v>
      </c>
      <c r="I264" s="2" t="s">
        <v>2517</v>
      </c>
      <c r="J264" s="2" t="s">
        <v>73</v>
      </c>
      <c r="K264" s="2" t="s">
        <v>73</v>
      </c>
      <c r="L264" s="2" t="s">
        <v>233</v>
      </c>
      <c r="M264" s="2" t="s">
        <v>115</v>
      </c>
      <c r="N264" s="2" t="s">
        <v>251</v>
      </c>
      <c r="O264" s="2" t="s">
        <v>74</v>
      </c>
      <c r="P264" s="2" t="s">
        <v>77</v>
      </c>
      <c r="Q264" s="5">
        <v>1874</v>
      </c>
      <c r="R264" s="5">
        <v>1</v>
      </c>
      <c r="S264" s="5">
        <v>1535</v>
      </c>
      <c r="T264" s="5">
        <v>0</v>
      </c>
      <c r="U264" s="5">
        <v>28.765899999999998</v>
      </c>
      <c r="V264" s="6">
        <v>1.0000000000000001E-5</v>
      </c>
      <c r="W264" s="6">
        <v>5.4298000000000003E-3</v>
      </c>
      <c r="X264" s="6">
        <v>5.8049999999999996E-4</v>
      </c>
      <c r="Y264" s="2" t="s">
        <v>3</v>
      </c>
      <c r="Z264" s="47" t="s">
        <v>4</v>
      </c>
      <c r="AA264" s="47" t="s">
        <v>1</v>
      </c>
    </row>
    <row r="265" spans="1:27" x14ac:dyDescent="0.2">
      <c r="A265" s="2" t="s">
        <v>69</v>
      </c>
      <c r="B265" s="2" t="s">
        <v>92</v>
      </c>
      <c r="C265" s="2" t="s">
        <v>1572</v>
      </c>
      <c r="D265" s="2" t="s">
        <v>1573</v>
      </c>
      <c r="E265" s="2" t="s">
        <v>228</v>
      </c>
      <c r="F265" s="2" t="s">
        <v>1572</v>
      </c>
      <c r="G265" s="2" t="s">
        <v>1574</v>
      </c>
      <c r="H265" s="2" t="s">
        <v>231</v>
      </c>
      <c r="I265" s="2" t="s">
        <v>2517</v>
      </c>
      <c r="J265" s="2" t="s">
        <v>73</v>
      </c>
      <c r="K265" s="2" t="s">
        <v>73</v>
      </c>
      <c r="L265" s="2" t="s">
        <v>233</v>
      </c>
      <c r="M265" s="2" t="s">
        <v>115</v>
      </c>
      <c r="N265" s="2" t="s">
        <v>1450</v>
      </c>
      <c r="O265" s="2" t="s">
        <v>74</v>
      </c>
      <c r="P265" s="2" t="s">
        <v>77</v>
      </c>
      <c r="Q265" s="5">
        <v>284</v>
      </c>
      <c r="R265" s="5">
        <v>1</v>
      </c>
      <c r="S265" s="5">
        <v>6901</v>
      </c>
      <c r="T265" s="5">
        <v>0.28989999999999999</v>
      </c>
      <c r="U265" s="5">
        <v>19.888819999999999</v>
      </c>
      <c r="V265" s="6">
        <v>4.4000000000000002E-6</v>
      </c>
      <c r="W265" s="6">
        <v>3.7541999999999996E-3</v>
      </c>
      <c r="X265" s="6">
        <v>4.014E-4</v>
      </c>
      <c r="Y265" s="2" t="s">
        <v>3</v>
      </c>
      <c r="Z265" s="47" t="s">
        <v>4</v>
      </c>
      <c r="AA265" s="47" t="s">
        <v>1</v>
      </c>
    </row>
    <row r="266" spans="1:27" x14ac:dyDescent="0.2">
      <c r="A266" s="2" t="s">
        <v>69</v>
      </c>
      <c r="B266" s="2" t="s">
        <v>92</v>
      </c>
      <c r="C266" s="2" t="s">
        <v>1418</v>
      </c>
      <c r="D266" s="2" t="s">
        <v>1419</v>
      </c>
      <c r="E266" s="2" t="s">
        <v>228</v>
      </c>
      <c r="F266" s="2" t="s">
        <v>1418</v>
      </c>
      <c r="G266" s="2" t="s">
        <v>1420</v>
      </c>
      <c r="H266" s="2" t="s">
        <v>231</v>
      </c>
      <c r="I266" s="2" t="s">
        <v>2517</v>
      </c>
      <c r="J266" s="2" t="s">
        <v>73</v>
      </c>
      <c r="K266" s="2" t="s">
        <v>73</v>
      </c>
      <c r="L266" s="2" t="s">
        <v>233</v>
      </c>
      <c r="M266" s="2" t="s">
        <v>115</v>
      </c>
      <c r="N266" s="2" t="s">
        <v>478</v>
      </c>
      <c r="O266" s="2" t="s">
        <v>74</v>
      </c>
      <c r="P266" s="2" t="s">
        <v>77</v>
      </c>
      <c r="Q266" s="5">
        <v>4620</v>
      </c>
      <c r="R266" s="5">
        <v>1</v>
      </c>
      <c r="S266" s="5">
        <v>1909</v>
      </c>
      <c r="T266" s="5">
        <v>0</v>
      </c>
      <c r="U266" s="5">
        <v>88.195800000000006</v>
      </c>
      <c r="V266" s="6">
        <v>3.7000000000000002E-6</v>
      </c>
      <c r="W266" s="6">
        <v>1.6647599999999999E-2</v>
      </c>
      <c r="X266" s="6">
        <v>1.7798E-3</v>
      </c>
      <c r="Y266" s="2" t="s">
        <v>3</v>
      </c>
      <c r="Z266" s="47" t="s">
        <v>4</v>
      </c>
      <c r="AA266" s="47" t="s">
        <v>1</v>
      </c>
    </row>
    <row r="267" spans="1:27" x14ac:dyDescent="0.2">
      <c r="A267" s="2" t="s">
        <v>69</v>
      </c>
      <c r="B267" s="2" t="s">
        <v>92</v>
      </c>
      <c r="C267" s="2" t="s">
        <v>707</v>
      </c>
      <c r="D267" s="2" t="s">
        <v>708</v>
      </c>
      <c r="E267" s="2" t="s">
        <v>228</v>
      </c>
      <c r="F267" s="2" t="s">
        <v>1579</v>
      </c>
      <c r="G267" s="2" t="s">
        <v>1580</v>
      </c>
      <c r="H267" s="2" t="s">
        <v>231</v>
      </c>
      <c r="I267" s="2" t="s">
        <v>2517</v>
      </c>
      <c r="J267" s="2" t="s">
        <v>73</v>
      </c>
      <c r="K267" s="2" t="s">
        <v>73</v>
      </c>
      <c r="L267" s="2" t="s">
        <v>233</v>
      </c>
      <c r="M267" s="2" t="s">
        <v>115</v>
      </c>
      <c r="N267" s="2" t="s">
        <v>299</v>
      </c>
      <c r="O267" s="2" t="s">
        <v>74</v>
      </c>
      <c r="P267" s="2" t="s">
        <v>77</v>
      </c>
      <c r="Q267" s="5">
        <v>1717</v>
      </c>
      <c r="R267" s="5">
        <v>1</v>
      </c>
      <c r="S267" s="5">
        <v>661.9</v>
      </c>
      <c r="T267" s="5">
        <v>0</v>
      </c>
      <c r="U267" s="5">
        <v>11.36482</v>
      </c>
      <c r="V267" s="6">
        <v>7.6999999999999991E-6</v>
      </c>
      <c r="W267" s="6">
        <v>2.1451999999999999E-3</v>
      </c>
      <c r="X267" s="6">
        <v>2.2929999999999999E-4</v>
      </c>
      <c r="Y267" s="2" t="s">
        <v>3</v>
      </c>
      <c r="Z267" s="47" t="s">
        <v>4</v>
      </c>
      <c r="AA267" s="47" t="s">
        <v>1</v>
      </c>
    </row>
    <row r="268" spans="1:27" x14ac:dyDescent="0.2">
      <c r="A268" s="2" t="s">
        <v>69</v>
      </c>
      <c r="B268" s="2" t="s">
        <v>92</v>
      </c>
      <c r="C268" s="2" t="s">
        <v>1581</v>
      </c>
      <c r="D268" s="2" t="s">
        <v>1582</v>
      </c>
      <c r="E268" s="2" t="s">
        <v>228</v>
      </c>
      <c r="F268" s="2" t="s">
        <v>1581</v>
      </c>
      <c r="G268" s="2" t="s">
        <v>1583</v>
      </c>
      <c r="H268" s="2" t="s">
        <v>231</v>
      </c>
      <c r="I268" s="2" t="s">
        <v>2517</v>
      </c>
      <c r="J268" s="2" t="s">
        <v>73</v>
      </c>
      <c r="K268" s="2" t="s">
        <v>73</v>
      </c>
      <c r="L268" s="2" t="s">
        <v>233</v>
      </c>
      <c r="M268" s="2" t="s">
        <v>115</v>
      </c>
      <c r="N268" s="2" t="s">
        <v>234</v>
      </c>
      <c r="O268" s="2" t="s">
        <v>74</v>
      </c>
      <c r="P268" s="2" t="s">
        <v>77</v>
      </c>
      <c r="Q268" s="5">
        <v>1409</v>
      </c>
      <c r="R268" s="5">
        <v>1</v>
      </c>
      <c r="S268" s="5">
        <v>2997</v>
      </c>
      <c r="T268" s="5">
        <v>0</v>
      </c>
      <c r="U268" s="5">
        <v>42.227730000000001</v>
      </c>
      <c r="V268" s="6">
        <v>6.8000000000000001E-6</v>
      </c>
      <c r="W268" s="6">
        <v>7.9708000000000001E-3</v>
      </c>
      <c r="X268" s="6">
        <v>8.5209999999999995E-4</v>
      </c>
      <c r="Y268" s="2" t="s">
        <v>3</v>
      </c>
      <c r="Z268" s="47" t="s">
        <v>4</v>
      </c>
      <c r="AA268" s="47" t="s">
        <v>1</v>
      </c>
    </row>
    <row r="269" spans="1:27" x14ac:dyDescent="0.2">
      <c r="A269" s="2" t="s">
        <v>69</v>
      </c>
      <c r="B269" s="2" t="s">
        <v>92</v>
      </c>
      <c r="C269" s="2" t="s">
        <v>1591</v>
      </c>
      <c r="D269" s="2" t="s">
        <v>1592</v>
      </c>
      <c r="E269" s="2" t="s">
        <v>228</v>
      </c>
      <c r="F269" s="2" t="s">
        <v>1593</v>
      </c>
      <c r="G269" s="2" t="s">
        <v>1594</v>
      </c>
      <c r="H269" s="2" t="s">
        <v>231</v>
      </c>
      <c r="I269" s="2" t="s">
        <v>2517</v>
      </c>
      <c r="J269" s="2" t="s">
        <v>73</v>
      </c>
      <c r="K269" s="2" t="s">
        <v>73</v>
      </c>
      <c r="L269" s="2" t="s">
        <v>233</v>
      </c>
      <c r="M269" s="2" t="s">
        <v>115</v>
      </c>
      <c r="N269" s="2" t="s">
        <v>1595</v>
      </c>
      <c r="O269" s="2" t="s">
        <v>74</v>
      </c>
      <c r="P269" s="2" t="s">
        <v>77</v>
      </c>
      <c r="Q269" s="5">
        <v>341</v>
      </c>
      <c r="R269" s="5">
        <v>1</v>
      </c>
      <c r="S269" s="5">
        <v>5599</v>
      </c>
      <c r="T269" s="5">
        <v>0</v>
      </c>
      <c r="U269" s="5">
        <v>19.092590000000001</v>
      </c>
      <c r="V269" s="6">
        <v>2.9000000000000002E-6</v>
      </c>
      <c r="W269" s="6">
        <v>3.6038999999999997E-3</v>
      </c>
      <c r="X269" s="6">
        <v>3.8530000000000004E-4</v>
      </c>
      <c r="Y269" s="2" t="s">
        <v>3</v>
      </c>
      <c r="Z269" s="47" t="s">
        <v>4</v>
      </c>
      <c r="AA269" s="47" t="s">
        <v>1</v>
      </c>
    </row>
    <row r="270" spans="1:27" x14ac:dyDescent="0.2">
      <c r="A270" s="2" t="s">
        <v>69</v>
      </c>
      <c r="B270" s="2" t="s">
        <v>92</v>
      </c>
      <c r="C270" s="2" t="s">
        <v>1421</v>
      </c>
      <c r="D270" s="2" t="s">
        <v>1422</v>
      </c>
      <c r="E270" s="2" t="s">
        <v>228</v>
      </c>
      <c r="F270" s="2" t="s">
        <v>1421</v>
      </c>
      <c r="G270" s="2" t="s">
        <v>1423</v>
      </c>
      <c r="H270" s="2" t="s">
        <v>231</v>
      </c>
      <c r="I270" s="2" t="s">
        <v>2517</v>
      </c>
      <c r="J270" s="2" t="s">
        <v>73</v>
      </c>
      <c r="K270" s="2" t="s">
        <v>73</v>
      </c>
      <c r="L270" s="2" t="s">
        <v>233</v>
      </c>
      <c r="M270" s="2" t="s">
        <v>115</v>
      </c>
      <c r="N270" s="2" t="s">
        <v>478</v>
      </c>
      <c r="O270" s="2" t="s">
        <v>74</v>
      </c>
      <c r="P270" s="2" t="s">
        <v>77</v>
      </c>
      <c r="Q270" s="5">
        <v>569</v>
      </c>
      <c r="R270" s="5">
        <v>1</v>
      </c>
      <c r="S270" s="5">
        <v>13080</v>
      </c>
      <c r="T270" s="5">
        <v>0</v>
      </c>
      <c r="U270" s="5">
        <v>74.425200000000004</v>
      </c>
      <c r="V270" s="6">
        <v>2.2000000000000001E-6</v>
      </c>
      <c r="W270" s="6">
        <v>1.40483E-2</v>
      </c>
      <c r="X270" s="6">
        <v>1.5018999999999998E-3</v>
      </c>
      <c r="Y270" s="2" t="s">
        <v>3</v>
      </c>
      <c r="Z270" s="47" t="s">
        <v>4</v>
      </c>
      <c r="AA270" s="47" t="s">
        <v>1</v>
      </c>
    </row>
    <row r="271" spans="1:27" x14ac:dyDescent="0.2">
      <c r="A271" s="2" t="s">
        <v>69</v>
      </c>
      <c r="B271" s="2" t="s">
        <v>92</v>
      </c>
      <c r="C271" s="2" t="s">
        <v>788</v>
      </c>
      <c r="D271" s="2" t="s">
        <v>789</v>
      </c>
      <c r="E271" s="2" t="s">
        <v>228</v>
      </c>
      <c r="F271" s="2" t="s">
        <v>788</v>
      </c>
      <c r="G271" s="2" t="s">
        <v>1424</v>
      </c>
      <c r="H271" s="2" t="s">
        <v>231</v>
      </c>
      <c r="I271" s="2" t="s">
        <v>2517</v>
      </c>
      <c r="J271" s="2" t="s">
        <v>73</v>
      </c>
      <c r="K271" s="2" t="s">
        <v>73</v>
      </c>
      <c r="L271" s="2" t="s">
        <v>233</v>
      </c>
      <c r="M271" s="2" t="s">
        <v>115</v>
      </c>
      <c r="N271" s="2" t="s">
        <v>589</v>
      </c>
      <c r="O271" s="2" t="s">
        <v>74</v>
      </c>
      <c r="P271" s="2" t="s">
        <v>77</v>
      </c>
      <c r="Q271" s="5">
        <v>515</v>
      </c>
      <c r="R271" s="5">
        <v>1</v>
      </c>
      <c r="S271" s="5">
        <v>703.3</v>
      </c>
      <c r="T271" s="5">
        <v>0</v>
      </c>
      <c r="U271" s="5">
        <v>3.6219899999999998</v>
      </c>
      <c r="V271" s="6">
        <v>9.0000000000000007E-7</v>
      </c>
      <c r="W271" s="6">
        <v>6.8369999999999998E-4</v>
      </c>
      <c r="X271" s="6">
        <v>7.3100000000000001E-5</v>
      </c>
      <c r="Y271" s="2" t="s">
        <v>3</v>
      </c>
      <c r="Z271" s="47" t="s">
        <v>4</v>
      </c>
      <c r="AA271" s="47" t="s">
        <v>1</v>
      </c>
    </row>
    <row r="272" spans="1:27" x14ac:dyDescent="0.2">
      <c r="A272" s="2" t="s">
        <v>69</v>
      </c>
      <c r="B272" s="2" t="s">
        <v>92</v>
      </c>
      <c r="C272" s="2" t="s">
        <v>1427</v>
      </c>
      <c r="D272" s="2" t="s">
        <v>1428</v>
      </c>
      <c r="E272" s="2" t="s">
        <v>228</v>
      </c>
      <c r="F272" s="2" t="s">
        <v>1429</v>
      </c>
      <c r="G272" s="2" t="s">
        <v>1430</v>
      </c>
      <c r="H272" s="2" t="s">
        <v>231</v>
      </c>
      <c r="I272" s="2" t="s">
        <v>2517</v>
      </c>
      <c r="J272" s="2" t="s">
        <v>73</v>
      </c>
      <c r="K272" s="2" t="s">
        <v>73</v>
      </c>
      <c r="L272" s="2" t="s">
        <v>233</v>
      </c>
      <c r="M272" s="2" t="s">
        <v>115</v>
      </c>
      <c r="N272" s="2" t="s">
        <v>478</v>
      </c>
      <c r="O272" s="2" t="s">
        <v>74</v>
      </c>
      <c r="P272" s="2" t="s">
        <v>77</v>
      </c>
      <c r="Q272" s="5">
        <v>360</v>
      </c>
      <c r="R272" s="5">
        <v>1</v>
      </c>
      <c r="S272" s="5">
        <v>14410</v>
      </c>
      <c r="T272" s="5">
        <v>0</v>
      </c>
      <c r="U272" s="5">
        <v>51.875999999999998</v>
      </c>
      <c r="V272" s="6">
        <v>3.4999999999999999E-6</v>
      </c>
      <c r="W272" s="6">
        <v>9.7920000000000004E-3</v>
      </c>
      <c r="X272" s="6">
        <v>1.0467999999999999E-3</v>
      </c>
      <c r="Y272" s="2" t="s">
        <v>3</v>
      </c>
      <c r="Z272" s="47" t="s">
        <v>4</v>
      </c>
      <c r="AA272" s="47" t="s">
        <v>1</v>
      </c>
    </row>
    <row r="273" spans="1:27" x14ac:dyDescent="0.2">
      <c r="A273" s="2" t="s">
        <v>69</v>
      </c>
      <c r="B273" s="2" t="s">
        <v>92</v>
      </c>
      <c r="C273" s="2" t="s">
        <v>1431</v>
      </c>
      <c r="D273" s="2" t="s">
        <v>1432</v>
      </c>
      <c r="E273" s="2" t="s">
        <v>228</v>
      </c>
      <c r="F273" s="2" t="s">
        <v>1431</v>
      </c>
      <c r="G273" s="2" t="s">
        <v>1433</v>
      </c>
      <c r="H273" s="2" t="s">
        <v>231</v>
      </c>
      <c r="I273" s="2" t="s">
        <v>2517</v>
      </c>
      <c r="J273" s="2" t="s">
        <v>73</v>
      </c>
      <c r="K273" s="2" t="s">
        <v>73</v>
      </c>
      <c r="L273" s="2" t="s">
        <v>233</v>
      </c>
      <c r="M273" s="2" t="s">
        <v>115</v>
      </c>
      <c r="N273" s="2" t="s">
        <v>1434</v>
      </c>
      <c r="O273" s="2" t="s">
        <v>74</v>
      </c>
      <c r="P273" s="2" t="s">
        <v>77</v>
      </c>
      <c r="Q273" s="5">
        <v>61</v>
      </c>
      <c r="R273" s="5">
        <v>1</v>
      </c>
      <c r="S273" s="5">
        <v>66410</v>
      </c>
      <c r="T273" s="5">
        <v>0.1691</v>
      </c>
      <c r="U273" s="5">
        <v>40.679259999999999</v>
      </c>
      <c r="V273" s="6">
        <v>1.2999999999999998E-6</v>
      </c>
      <c r="W273" s="6">
        <v>7.6785000000000004E-3</v>
      </c>
      <c r="X273" s="6">
        <v>8.2089999999999995E-4</v>
      </c>
      <c r="Y273" s="2" t="s">
        <v>3</v>
      </c>
      <c r="Z273" s="47" t="s">
        <v>4</v>
      </c>
      <c r="AA273" s="47" t="s">
        <v>1</v>
      </c>
    </row>
    <row r="274" spans="1:27" x14ac:dyDescent="0.2">
      <c r="A274" s="2" t="s">
        <v>69</v>
      </c>
      <c r="B274" s="2" t="s">
        <v>92</v>
      </c>
      <c r="C274" s="2" t="s">
        <v>416</v>
      </c>
      <c r="D274" s="2" t="s">
        <v>417</v>
      </c>
      <c r="E274" s="2" t="s">
        <v>228</v>
      </c>
      <c r="F274" s="2" t="s">
        <v>1597</v>
      </c>
      <c r="G274" s="2" t="s">
        <v>1598</v>
      </c>
      <c r="H274" s="2" t="s">
        <v>231</v>
      </c>
      <c r="I274" s="2" t="s">
        <v>2517</v>
      </c>
      <c r="J274" s="2" t="s">
        <v>73</v>
      </c>
      <c r="K274" s="2" t="s">
        <v>73</v>
      </c>
      <c r="L274" s="2" t="s">
        <v>233</v>
      </c>
      <c r="M274" s="2" t="s">
        <v>115</v>
      </c>
      <c r="N274" s="2" t="s">
        <v>299</v>
      </c>
      <c r="O274" s="2" t="s">
        <v>74</v>
      </c>
      <c r="P274" s="2" t="s">
        <v>77</v>
      </c>
      <c r="Q274" s="5">
        <v>946</v>
      </c>
      <c r="R274" s="5">
        <v>1</v>
      </c>
      <c r="S274" s="5">
        <v>2350</v>
      </c>
      <c r="T274" s="5">
        <v>0</v>
      </c>
      <c r="U274" s="5">
        <v>22.231000000000002</v>
      </c>
      <c r="V274" s="6">
        <v>5.1999999999999993E-6</v>
      </c>
      <c r="W274" s="6">
        <v>4.1963E-3</v>
      </c>
      <c r="X274" s="6">
        <v>4.4859999999999995E-4</v>
      </c>
      <c r="Y274" s="2" t="s">
        <v>3</v>
      </c>
      <c r="Z274" s="47" t="s">
        <v>4</v>
      </c>
      <c r="AA274" s="47" t="s">
        <v>1</v>
      </c>
    </row>
    <row r="275" spans="1:27" x14ac:dyDescent="0.2">
      <c r="A275" s="2" t="s">
        <v>69</v>
      </c>
      <c r="B275" s="2" t="s">
        <v>92</v>
      </c>
      <c r="C275" s="2" t="s">
        <v>1599</v>
      </c>
      <c r="D275" s="2" t="s">
        <v>1600</v>
      </c>
      <c r="E275" s="2" t="s">
        <v>228</v>
      </c>
      <c r="F275" s="2" t="s">
        <v>1601</v>
      </c>
      <c r="G275" s="2" t="s">
        <v>1602</v>
      </c>
      <c r="H275" s="2" t="s">
        <v>231</v>
      </c>
      <c r="I275" s="2" t="s">
        <v>2517</v>
      </c>
      <c r="J275" s="2" t="s">
        <v>73</v>
      </c>
      <c r="K275" s="2" t="s">
        <v>73</v>
      </c>
      <c r="L275" s="2" t="s">
        <v>233</v>
      </c>
      <c r="M275" s="2" t="s">
        <v>115</v>
      </c>
      <c r="N275" s="2" t="s">
        <v>234</v>
      </c>
      <c r="O275" s="2" t="s">
        <v>74</v>
      </c>
      <c r="P275" s="2" t="s">
        <v>77</v>
      </c>
      <c r="Q275" s="5">
        <v>284</v>
      </c>
      <c r="R275" s="5">
        <v>1</v>
      </c>
      <c r="S275" s="5">
        <v>8960</v>
      </c>
      <c r="T275" s="5">
        <v>0</v>
      </c>
      <c r="U275" s="5">
        <v>25.446400000000001</v>
      </c>
      <c r="V275" s="6">
        <v>4.5000000000000001E-6</v>
      </c>
      <c r="W275" s="6">
        <v>4.8032000000000005E-3</v>
      </c>
      <c r="X275" s="6">
        <v>5.1349999999999996E-4</v>
      </c>
      <c r="Y275" s="2" t="s">
        <v>3</v>
      </c>
      <c r="Z275" s="47" t="s">
        <v>4</v>
      </c>
      <c r="AA275" s="47" t="s">
        <v>1</v>
      </c>
    </row>
    <row r="276" spans="1:27" x14ac:dyDescent="0.2">
      <c r="A276" s="2" t="s">
        <v>69</v>
      </c>
      <c r="B276" s="2" t="s">
        <v>92</v>
      </c>
      <c r="C276" s="2" t="s">
        <v>308</v>
      </c>
      <c r="D276" s="2" t="s">
        <v>309</v>
      </c>
      <c r="E276" s="2" t="s">
        <v>228</v>
      </c>
      <c r="F276" s="2" t="s">
        <v>1435</v>
      </c>
      <c r="G276" s="2" t="s">
        <v>1436</v>
      </c>
      <c r="H276" s="2" t="s">
        <v>231</v>
      </c>
      <c r="I276" s="2" t="s">
        <v>2517</v>
      </c>
      <c r="J276" s="2" t="s">
        <v>73</v>
      </c>
      <c r="K276" s="2" t="s">
        <v>73</v>
      </c>
      <c r="L276" s="2" t="s">
        <v>233</v>
      </c>
      <c r="M276" s="2" t="s">
        <v>115</v>
      </c>
      <c r="N276" s="2" t="s">
        <v>244</v>
      </c>
      <c r="O276" s="2" t="s">
        <v>74</v>
      </c>
      <c r="P276" s="2" t="s">
        <v>77</v>
      </c>
      <c r="Q276" s="5">
        <v>1781</v>
      </c>
      <c r="R276" s="5">
        <v>1</v>
      </c>
      <c r="S276" s="5">
        <v>881.8</v>
      </c>
      <c r="T276" s="5">
        <v>0</v>
      </c>
      <c r="U276" s="5">
        <v>15.70485</v>
      </c>
      <c r="V276" s="6">
        <v>9.5999999999999996E-6</v>
      </c>
      <c r="W276" s="6">
        <v>2.9643999999999998E-3</v>
      </c>
      <c r="X276" s="6">
        <v>3.1690000000000001E-4</v>
      </c>
      <c r="Y276" s="2" t="s">
        <v>3</v>
      </c>
      <c r="Z276" s="47" t="s">
        <v>4</v>
      </c>
      <c r="AA276" s="47" t="s">
        <v>1</v>
      </c>
    </row>
    <row r="277" spans="1:27" x14ac:dyDescent="0.2">
      <c r="A277" s="2" t="s">
        <v>69</v>
      </c>
      <c r="B277" s="2" t="s">
        <v>92</v>
      </c>
      <c r="C277" s="2" t="s">
        <v>1603</v>
      </c>
      <c r="D277" s="2" t="s">
        <v>1604</v>
      </c>
      <c r="E277" s="2" t="s">
        <v>228</v>
      </c>
      <c r="F277" s="2" t="s">
        <v>1605</v>
      </c>
      <c r="G277" s="2" t="s">
        <v>1606</v>
      </c>
      <c r="H277" s="2" t="s">
        <v>231</v>
      </c>
      <c r="I277" s="2" t="s">
        <v>2517</v>
      </c>
      <c r="J277" s="2" t="s">
        <v>73</v>
      </c>
      <c r="K277" s="2" t="s">
        <v>73</v>
      </c>
      <c r="L277" s="2" t="s">
        <v>233</v>
      </c>
      <c r="M277" s="2" t="s">
        <v>115</v>
      </c>
      <c r="N277" s="2" t="s">
        <v>1607</v>
      </c>
      <c r="O277" s="2" t="s">
        <v>74</v>
      </c>
      <c r="P277" s="2" t="s">
        <v>77</v>
      </c>
      <c r="Q277" s="5">
        <v>932</v>
      </c>
      <c r="R277" s="5">
        <v>1</v>
      </c>
      <c r="S277" s="5">
        <v>1681</v>
      </c>
      <c r="T277" s="5">
        <v>0</v>
      </c>
      <c r="U277" s="5">
        <v>15.666919999999999</v>
      </c>
      <c r="V277" s="6">
        <v>1.63E-5</v>
      </c>
      <c r="W277" s="6">
        <v>2.9571999999999997E-3</v>
      </c>
      <c r="X277" s="6">
        <v>3.1620000000000004E-4</v>
      </c>
      <c r="Y277" s="2" t="s">
        <v>3</v>
      </c>
      <c r="Z277" s="47" t="s">
        <v>4</v>
      </c>
      <c r="AA277" s="47" t="s">
        <v>1</v>
      </c>
    </row>
    <row r="278" spans="1:27" x14ac:dyDescent="0.2">
      <c r="A278" s="2" t="s">
        <v>69</v>
      </c>
      <c r="B278" s="2" t="s">
        <v>92</v>
      </c>
      <c r="C278" s="2" t="s">
        <v>508</v>
      </c>
      <c r="D278" s="2" t="s">
        <v>509</v>
      </c>
      <c r="E278" s="2" t="s">
        <v>228</v>
      </c>
      <c r="F278" s="2" t="s">
        <v>1437</v>
      </c>
      <c r="G278" s="2" t="s">
        <v>1438</v>
      </c>
      <c r="H278" s="2" t="s">
        <v>231</v>
      </c>
      <c r="I278" s="2" t="s">
        <v>2517</v>
      </c>
      <c r="J278" s="2" t="s">
        <v>73</v>
      </c>
      <c r="K278" s="2" t="s">
        <v>73</v>
      </c>
      <c r="L278" s="2" t="s">
        <v>233</v>
      </c>
      <c r="M278" s="2" t="s">
        <v>115</v>
      </c>
      <c r="N278" s="2" t="s">
        <v>478</v>
      </c>
      <c r="O278" s="2" t="s">
        <v>74</v>
      </c>
      <c r="P278" s="2" t="s">
        <v>77</v>
      </c>
      <c r="Q278" s="5">
        <v>2325</v>
      </c>
      <c r="R278" s="5">
        <v>1</v>
      </c>
      <c r="S278" s="5">
        <v>3365</v>
      </c>
      <c r="T278" s="5">
        <v>0</v>
      </c>
      <c r="U278" s="5">
        <v>78.236249999999998</v>
      </c>
      <c r="V278" s="6">
        <v>1.7E-6</v>
      </c>
      <c r="W278" s="6">
        <v>1.47677E-2</v>
      </c>
      <c r="X278" s="6">
        <v>1.5788E-3</v>
      </c>
      <c r="Y278" s="2" t="s">
        <v>3</v>
      </c>
      <c r="Z278" s="47" t="s">
        <v>4</v>
      </c>
      <c r="AA278" s="47" t="s">
        <v>1</v>
      </c>
    </row>
    <row r="279" spans="1:27" x14ac:dyDescent="0.2">
      <c r="A279" s="2" t="s">
        <v>69</v>
      </c>
      <c r="B279" s="2" t="s">
        <v>92</v>
      </c>
      <c r="C279" s="2" t="s">
        <v>352</v>
      </c>
      <c r="D279" s="2" t="s">
        <v>353</v>
      </c>
      <c r="E279" s="2" t="s">
        <v>228</v>
      </c>
      <c r="F279" s="2" t="s">
        <v>352</v>
      </c>
      <c r="G279" s="2" t="s">
        <v>1439</v>
      </c>
      <c r="H279" s="2" t="s">
        <v>231</v>
      </c>
      <c r="I279" s="2" t="s">
        <v>2517</v>
      </c>
      <c r="J279" s="2" t="s">
        <v>73</v>
      </c>
      <c r="K279" s="2" t="s">
        <v>73</v>
      </c>
      <c r="L279" s="2" t="s">
        <v>233</v>
      </c>
      <c r="M279" s="2" t="s">
        <v>115</v>
      </c>
      <c r="N279" s="2" t="s">
        <v>299</v>
      </c>
      <c r="O279" s="2" t="s">
        <v>74</v>
      </c>
      <c r="P279" s="2" t="s">
        <v>77</v>
      </c>
      <c r="Q279" s="5">
        <v>1156</v>
      </c>
      <c r="R279" s="5">
        <v>1</v>
      </c>
      <c r="S279" s="5">
        <v>1510</v>
      </c>
      <c r="T279" s="5">
        <v>0</v>
      </c>
      <c r="U279" s="5">
        <v>17.4556</v>
      </c>
      <c r="V279" s="6">
        <v>2.3999999999999999E-6</v>
      </c>
      <c r="W279" s="6">
        <v>3.2948999999999999E-3</v>
      </c>
      <c r="X279" s="6">
        <v>3.522E-4</v>
      </c>
      <c r="Y279" s="2" t="s">
        <v>3</v>
      </c>
      <c r="Z279" s="47" t="s">
        <v>4</v>
      </c>
      <c r="AA279" s="47" t="s">
        <v>1</v>
      </c>
    </row>
    <row r="280" spans="1:27" x14ac:dyDescent="0.2">
      <c r="A280" s="2" t="s">
        <v>69</v>
      </c>
      <c r="B280" s="2" t="s">
        <v>92</v>
      </c>
      <c r="C280" s="2" t="s">
        <v>395</v>
      </c>
      <c r="D280" s="2" t="s">
        <v>396</v>
      </c>
      <c r="E280" s="2" t="s">
        <v>228</v>
      </c>
      <c r="F280" s="2" t="s">
        <v>1440</v>
      </c>
      <c r="G280" s="2" t="s">
        <v>1441</v>
      </c>
      <c r="H280" s="2" t="s">
        <v>231</v>
      </c>
      <c r="I280" s="2" t="s">
        <v>2517</v>
      </c>
      <c r="J280" s="2" t="s">
        <v>73</v>
      </c>
      <c r="K280" s="2" t="s">
        <v>73</v>
      </c>
      <c r="L280" s="2" t="s">
        <v>233</v>
      </c>
      <c r="M280" s="2" t="s">
        <v>115</v>
      </c>
      <c r="N280" s="2" t="s">
        <v>299</v>
      </c>
      <c r="O280" s="2" t="s">
        <v>74</v>
      </c>
      <c r="P280" s="2" t="s">
        <v>77</v>
      </c>
      <c r="Q280" s="5">
        <v>199</v>
      </c>
      <c r="R280" s="5">
        <v>1</v>
      </c>
      <c r="S280" s="5">
        <v>24710</v>
      </c>
      <c r="T280" s="5">
        <v>0</v>
      </c>
      <c r="U280" s="5">
        <v>49.172899999999998</v>
      </c>
      <c r="V280" s="6">
        <v>4.0999999999999997E-6</v>
      </c>
      <c r="W280" s="6">
        <v>9.2817999999999998E-3</v>
      </c>
      <c r="X280" s="6">
        <v>9.923E-4</v>
      </c>
      <c r="Y280" s="2" t="s">
        <v>3</v>
      </c>
      <c r="Z280" s="47" t="s">
        <v>4</v>
      </c>
      <c r="AA280" s="47" t="s">
        <v>1</v>
      </c>
    </row>
    <row r="281" spans="1:27" x14ac:dyDescent="0.2">
      <c r="A281" s="2" t="s">
        <v>69</v>
      </c>
      <c r="B281" s="2" t="s">
        <v>92</v>
      </c>
      <c r="C281" s="2" t="s">
        <v>359</v>
      </c>
      <c r="D281" s="2" t="s">
        <v>360</v>
      </c>
      <c r="E281" s="2" t="s">
        <v>228</v>
      </c>
      <c r="F281" s="2" t="s">
        <v>359</v>
      </c>
      <c r="G281" s="2" t="s">
        <v>1617</v>
      </c>
      <c r="H281" s="2" t="s">
        <v>231</v>
      </c>
      <c r="I281" s="2" t="s">
        <v>2517</v>
      </c>
      <c r="J281" s="2" t="s">
        <v>73</v>
      </c>
      <c r="K281" s="2" t="s">
        <v>73</v>
      </c>
      <c r="L281" s="2" t="s">
        <v>233</v>
      </c>
      <c r="M281" s="2" t="s">
        <v>115</v>
      </c>
      <c r="N281" s="2" t="s">
        <v>299</v>
      </c>
      <c r="O281" s="2" t="s">
        <v>74</v>
      </c>
      <c r="P281" s="2" t="s">
        <v>77</v>
      </c>
      <c r="Q281" s="5">
        <v>579</v>
      </c>
      <c r="R281" s="5">
        <v>1</v>
      </c>
      <c r="S281" s="5">
        <v>5317</v>
      </c>
      <c r="T281" s="5">
        <v>0</v>
      </c>
      <c r="U281" s="5">
        <v>30.785430000000002</v>
      </c>
      <c r="V281" s="6">
        <v>4.8999999999999997E-6</v>
      </c>
      <c r="W281" s="6">
        <v>5.8109999999999993E-3</v>
      </c>
      <c r="X281" s="6">
        <v>6.2120000000000003E-4</v>
      </c>
      <c r="Y281" s="2" t="s">
        <v>3</v>
      </c>
      <c r="Z281" s="47" t="s">
        <v>4</v>
      </c>
      <c r="AA281" s="47" t="s">
        <v>1</v>
      </c>
    </row>
    <row r="282" spans="1:27" x14ac:dyDescent="0.2">
      <c r="A282" s="2" t="s">
        <v>69</v>
      </c>
      <c r="B282" s="2" t="s">
        <v>92</v>
      </c>
      <c r="C282" s="2" t="s">
        <v>1102</v>
      </c>
      <c r="D282" s="2" t="s">
        <v>1103</v>
      </c>
      <c r="E282" s="2" t="s">
        <v>228</v>
      </c>
      <c r="F282" s="2" t="s">
        <v>1102</v>
      </c>
      <c r="G282" s="2" t="s">
        <v>1618</v>
      </c>
      <c r="H282" s="2" t="s">
        <v>231</v>
      </c>
      <c r="I282" s="2" t="s">
        <v>2517</v>
      </c>
      <c r="J282" s="2" t="s">
        <v>73</v>
      </c>
      <c r="K282" s="2" t="s">
        <v>73</v>
      </c>
      <c r="L282" s="2" t="s">
        <v>233</v>
      </c>
      <c r="M282" s="2" t="s">
        <v>115</v>
      </c>
      <c r="N282" s="2" t="s">
        <v>260</v>
      </c>
      <c r="O282" s="2" t="s">
        <v>74</v>
      </c>
      <c r="P282" s="2" t="s">
        <v>77</v>
      </c>
      <c r="Q282" s="5">
        <v>69</v>
      </c>
      <c r="R282" s="5">
        <v>1</v>
      </c>
      <c r="S282" s="5">
        <v>34440</v>
      </c>
      <c r="T282" s="5">
        <v>1.3775999999999999</v>
      </c>
      <c r="U282" s="5">
        <v>25.14124</v>
      </c>
      <c r="V282" s="6">
        <v>6.4000000000000006E-6</v>
      </c>
      <c r="W282" s="6">
        <v>4.7456E-3</v>
      </c>
      <c r="X282" s="6">
        <v>5.0730000000000003E-4</v>
      </c>
      <c r="Y282" s="2" t="s">
        <v>3</v>
      </c>
      <c r="Z282" s="47" t="s">
        <v>4</v>
      </c>
      <c r="AA282" s="47" t="s">
        <v>1</v>
      </c>
    </row>
    <row r="283" spans="1:27" x14ac:dyDescent="0.2">
      <c r="A283" s="2" t="s">
        <v>69</v>
      </c>
      <c r="B283" s="2" t="s">
        <v>92</v>
      </c>
      <c r="C283" s="2" t="s">
        <v>933</v>
      </c>
      <c r="D283" s="2" t="s">
        <v>934</v>
      </c>
      <c r="E283" s="2" t="s">
        <v>228</v>
      </c>
      <c r="F283" s="2" t="s">
        <v>933</v>
      </c>
      <c r="G283" s="2" t="s">
        <v>1442</v>
      </c>
      <c r="H283" s="2" t="s">
        <v>231</v>
      </c>
      <c r="I283" s="2" t="s">
        <v>2517</v>
      </c>
      <c r="J283" s="2" t="s">
        <v>73</v>
      </c>
      <c r="K283" s="2" t="s">
        <v>73</v>
      </c>
      <c r="L283" s="2" t="s">
        <v>233</v>
      </c>
      <c r="M283" s="2" t="s">
        <v>115</v>
      </c>
      <c r="N283" s="2" t="s">
        <v>412</v>
      </c>
      <c r="O283" s="2" t="s">
        <v>74</v>
      </c>
      <c r="P283" s="2" t="s">
        <v>77</v>
      </c>
      <c r="Q283" s="5">
        <v>2900</v>
      </c>
      <c r="R283" s="5">
        <v>1</v>
      </c>
      <c r="S283" s="5">
        <v>1612</v>
      </c>
      <c r="T283" s="5">
        <v>0</v>
      </c>
      <c r="U283" s="5">
        <v>46.747999999999998</v>
      </c>
      <c r="V283" s="6">
        <v>2.2000000000000001E-6</v>
      </c>
      <c r="W283" s="6">
        <v>8.8240000000000002E-3</v>
      </c>
      <c r="X283" s="6">
        <v>9.4339999999999995E-4</v>
      </c>
      <c r="Y283" s="2" t="s">
        <v>3</v>
      </c>
      <c r="Z283" s="47" t="s">
        <v>4</v>
      </c>
      <c r="AA283" s="47" t="s">
        <v>1</v>
      </c>
    </row>
    <row r="284" spans="1:27" x14ac:dyDescent="0.2">
      <c r="A284" s="2" t="s">
        <v>69</v>
      </c>
      <c r="B284" s="2" t="s">
        <v>92</v>
      </c>
      <c r="C284" s="2" t="s">
        <v>384</v>
      </c>
      <c r="D284" s="2" t="s">
        <v>385</v>
      </c>
      <c r="E284" s="2" t="s">
        <v>228</v>
      </c>
      <c r="F284" s="2" t="s">
        <v>384</v>
      </c>
      <c r="G284" s="2" t="s">
        <v>1619</v>
      </c>
      <c r="H284" s="2" t="s">
        <v>231</v>
      </c>
      <c r="I284" s="2" t="s">
        <v>1553</v>
      </c>
      <c r="J284" s="2" t="s">
        <v>73</v>
      </c>
      <c r="K284" s="2" t="s">
        <v>73</v>
      </c>
      <c r="L284" s="2" t="s">
        <v>233</v>
      </c>
      <c r="M284" s="2" t="s">
        <v>115</v>
      </c>
      <c r="N284" s="2" t="s">
        <v>325</v>
      </c>
      <c r="O284" s="2" t="s">
        <v>74</v>
      </c>
      <c r="P284" s="2" t="s">
        <v>77</v>
      </c>
      <c r="Q284" s="5">
        <v>18299</v>
      </c>
      <c r="R284" s="5">
        <v>1</v>
      </c>
      <c r="S284" s="5">
        <v>147.19999999999999</v>
      </c>
      <c r="T284" s="5">
        <v>0</v>
      </c>
      <c r="U284" s="5">
        <v>26.936119999999999</v>
      </c>
      <c r="V284" s="6">
        <v>6.9999999999999999E-6</v>
      </c>
      <c r="W284" s="6">
        <v>5.0844000000000002E-3</v>
      </c>
      <c r="X284" s="6">
        <v>5.4359999999999999E-4</v>
      </c>
      <c r="Y284" s="2" t="s">
        <v>3</v>
      </c>
      <c r="Z284" s="47" t="s">
        <v>4</v>
      </c>
      <c r="AA284" s="47" t="s">
        <v>1</v>
      </c>
    </row>
    <row r="285" spans="1:27" x14ac:dyDescent="0.2">
      <c r="A285" s="2" t="s">
        <v>69</v>
      </c>
      <c r="B285" s="2" t="s">
        <v>92</v>
      </c>
      <c r="C285" s="2" t="s">
        <v>1446</v>
      </c>
      <c r="D285" s="2" t="s">
        <v>1447</v>
      </c>
      <c r="E285" s="2" t="s">
        <v>228</v>
      </c>
      <c r="F285" s="2" t="s">
        <v>1448</v>
      </c>
      <c r="G285" s="2" t="s">
        <v>1449</v>
      </c>
      <c r="H285" s="2" t="s">
        <v>231</v>
      </c>
      <c r="I285" s="2" t="s">
        <v>2517</v>
      </c>
      <c r="J285" s="2" t="s">
        <v>73</v>
      </c>
      <c r="K285" s="2" t="s">
        <v>73</v>
      </c>
      <c r="L285" s="2" t="s">
        <v>233</v>
      </c>
      <c r="M285" s="2" t="s">
        <v>115</v>
      </c>
      <c r="N285" s="2" t="s">
        <v>1450</v>
      </c>
      <c r="O285" s="2" t="s">
        <v>74</v>
      </c>
      <c r="P285" s="2" t="s">
        <v>77</v>
      </c>
      <c r="Q285" s="5">
        <v>141</v>
      </c>
      <c r="R285" s="5">
        <v>1</v>
      </c>
      <c r="S285" s="5">
        <v>19600</v>
      </c>
      <c r="T285" s="5">
        <v>0</v>
      </c>
      <c r="U285" s="5">
        <v>27.635999999999999</v>
      </c>
      <c r="V285" s="6">
        <v>6.1E-6</v>
      </c>
      <c r="W285" s="6">
        <v>5.2164999999999998E-3</v>
      </c>
      <c r="X285" s="6">
        <v>5.5769999999999995E-4</v>
      </c>
      <c r="Y285" s="2" t="s">
        <v>3</v>
      </c>
      <c r="Z285" s="47" t="s">
        <v>4</v>
      </c>
      <c r="AA285" s="47" t="s">
        <v>1</v>
      </c>
    </row>
    <row r="286" spans="1:27" x14ac:dyDescent="0.2">
      <c r="A286" s="2" t="s">
        <v>69</v>
      </c>
      <c r="B286" s="2" t="s">
        <v>92</v>
      </c>
      <c r="C286" s="2" t="s">
        <v>389</v>
      </c>
      <c r="D286" s="2" t="s">
        <v>390</v>
      </c>
      <c r="E286" s="2" t="s">
        <v>228</v>
      </c>
      <c r="F286" s="2" t="s">
        <v>1620</v>
      </c>
      <c r="G286" s="2" t="s">
        <v>1621</v>
      </c>
      <c r="H286" s="2" t="s">
        <v>231</v>
      </c>
      <c r="I286" s="2" t="s">
        <v>2517</v>
      </c>
      <c r="J286" s="2" t="s">
        <v>73</v>
      </c>
      <c r="K286" s="2" t="s">
        <v>73</v>
      </c>
      <c r="L286" s="2" t="s">
        <v>233</v>
      </c>
      <c r="M286" s="2" t="s">
        <v>115</v>
      </c>
      <c r="N286" s="2" t="s">
        <v>299</v>
      </c>
      <c r="O286" s="2" t="s">
        <v>74</v>
      </c>
      <c r="P286" s="2" t="s">
        <v>77</v>
      </c>
      <c r="Q286" s="5">
        <v>4166.8999999999996</v>
      </c>
      <c r="R286" s="5">
        <v>1</v>
      </c>
      <c r="S286" s="5">
        <v>881</v>
      </c>
      <c r="T286" s="5">
        <v>0</v>
      </c>
      <c r="U286" s="5">
        <v>36.710380000000001</v>
      </c>
      <c r="V286" s="6">
        <v>5.5000000000000007E-6</v>
      </c>
      <c r="W286" s="6">
        <v>6.9293999999999996E-3</v>
      </c>
      <c r="X286" s="6">
        <v>7.407999999999999E-4</v>
      </c>
      <c r="Y286" s="2" t="s">
        <v>3</v>
      </c>
      <c r="Z286" s="47" t="s">
        <v>4</v>
      </c>
      <c r="AA286" s="47" t="s">
        <v>1</v>
      </c>
    </row>
    <row r="287" spans="1:27" x14ac:dyDescent="0.2">
      <c r="A287" s="2" t="s">
        <v>69</v>
      </c>
      <c r="B287" s="2" t="s">
        <v>92</v>
      </c>
      <c r="C287" s="2" t="s">
        <v>401</v>
      </c>
      <c r="D287" s="2" t="s">
        <v>402</v>
      </c>
      <c r="E287" s="2" t="s">
        <v>228</v>
      </c>
      <c r="F287" s="2" t="s">
        <v>401</v>
      </c>
      <c r="G287" s="2" t="s">
        <v>1622</v>
      </c>
      <c r="H287" s="2" t="s">
        <v>231</v>
      </c>
      <c r="I287" s="2" t="s">
        <v>2517</v>
      </c>
      <c r="J287" s="2" t="s">
        <v>73</v>
      </c>
      <c r="K287" s="2" t="s">
        <v>73</v>
      </c>
      <c r="L287" s="2" t="s">
        <v>233</v>
      </c>
      <c r="M287" s="2" t="s">
        <v>115</v>
      </c>
      <c r="N287" s="2" t="s">
        <v>405</v>
      </c>
      <c r="O287" s="2" t="s">
        <v>74</v>
      </c>
      <c r="P287" s="2" t="s">
        <v>77</v>
      </c>
      <c r="Q287" s="5">
        <v>1279</v>
      </c>
      <c r="R287" s="5">
        <v>1</v>
      </c>
      <c r="S287" s="5">
        <v>2472</v>
      </c>
      <c r="T287" s="5">
        <v>0</v>
      </c>
      <c r="U287" s="5">
        <v>31.616879999999998</v>
      </c>
      <c r="V287" s="6">
        <v>4.7999999999999998E-6</v>
      </c>
      <c r="W287" s="6">
        <v>5.9679000000000008E-3</v>
      </c>
      <c r="X287" s="6">
        <v>6.38E-4</v>
      </c>
      <c r="Y287" s="2" t="s">
        <v>3</v>
      </c>
      <c r="Z287" s="47" t="s">
        <v>4</v>
      </c>
      <c r="AA287" s="47" t="s">
        <v>1</v>
      </c>
    </row>
    <row r="288" spans="1:27" x14ac:dyDescent="0.2">
      <c r="A288" s="2" t="s">
        <v>69</v>
      </c>
      <c r="B288" s="2" t="s">
        <v>92</v>
      </c>
      <c r="C288" s="2" t="s">
        <v>1452</v>
      </c>
      <c r="D288" s="2" t="s">
        <v>1453</v>
      </c>
      <c r="E288" s="2" t="s">
        <v>228</v>
      </c>
      <c r="F288" s="2" t="s">
        <v>1454</v>
      </c>
      <c r="G288" s="2" t="s">
        <v>1455</v>
      </c>
      <c r="H288" s="2" t="s">
        <v>231</v>
      </c>
      <c r="I288" s="2" t="s">
        <v>2517</v>
      </c>
      <c r="J288" s="2" t="s">
        <v>73</v>
      </c>
      <c r="K288" s="2" t="s">
        <v>73</v>
      </c>
      <c r="L288" s="2" t="s">
        <v>233</v>
      </c>
      <c r="M288" s="2" t="s">
        <v>115</v>
      </c>
      <c r="N288" s="2" t="s">
        <v>1228</v>
      </c>
      <c r="O288" s="2" t="s">
        <v>74</v>
      </c>
      <c r="P288" s="2" t="s">
        <v>77</v>
      </c>
      <c r="Q288" s="5">
        <v>585</v>
      </c>
      <c r="R288" s="5">
        <v>1</v>
      </c>
      <c r="S288" s="5">
        <v>14820</v>
      </c>
      <c r="T288" s="5">
        <v>0</v>
      </c>
      <c r="U288" s="5">
        <v>86.697000000000003</v>
      </c>
      <c r="V288" s="6">
        <v>5.1999999999999993E-6</v>
      </c>
      <c r="W288" s="6">
        <v>1.6364699999999999E-2</v>
      </c>
      <c r="X288" s="6">
        <v>1.7495E-3</v>
      </c>
      <c r="Y288" s="2" t="s">
        <v>3</v>
      </c>
      <c r="Z288" s="47" t="s">
        <v>4</v>
      </c>
      <c r="AA288" s="47" t="s">
        <v>1</v>
      </c>
    </row>
    <row r="289" spans="1:27" x14ac:dyDescent="0.2">
      <c r="A289" s="2" t="s">
        <v>69</v>
      </c>
      <c r="B289" s="2" t="s">
        <v>92</v>
      </c>
      <c r="C289" s="2" t="s">
        <v>2084</v>
      </c>
      <c r="D289" s="2" t="s">
        <v>2085</v>
      </c>
      <c r="E289" s="2" t="s">
        <v>228</v>
      </c>
      <c r="F289" s="2" t="s">
        <v>2086</v>
      </c>
      <c r="G289" s="2" t="s">
        <v>2087</v>
      </c>
      <c r="H289" s="2" t="s">
        <v>231</v>
      </c>
      <c r="I289" s="2" t="s">
        <v>2517</v>
      </c>
      <c r="J289" s="2" t="s">
        <v>73</v>
      </c>
      <c r="K289" s="2" t="s">
        <v>73</v>
      </c>
      <c r="L289" s="2" t="s">
        <v>233</v>
      </c>
      <c r="M289" s="2" t="s">
        <v>115</v>
      </c>
      <c r="N289" s="2" t="s">
        <v>1607</v>
      </c>
      <c r="O289" s="2" t="s">
        <v>74</v>
      </c>
      <c r="P289" s="2" t="s">
        <v>77</v>
      </c>
      <c r="Q289" s="5">
        <v>250</v>
      </c>
      <c r="R289" s="5">
        <v>1</v>
      </c>
      <c r="S289" s="5">
        <v>3919</v>
      </c>
      <c r="T289" s="5">
        <v>0</v>
      </c>
      <c r="U289" s="5">
        <v>9.7974999999999994</v>
      </c>
      <c r="V289" s="6">
        <v>8.1999999999999994E-6</v>
      </c>
      <c r="W289" s="6">
        <v>1.8494E-3</v>
      </c>
      <c r="X289" s="6">
        <v>1.9769999999999998E-4</v>
      </c>
      <c r="Y289" s="2" t="s">
        <v>3</v>
      </c>
      <c r="Z289" s="47" t="s">
        <v>4</v>
      </c>
      <c r="AA289" s="47" t="s">
        <v>1</v>
      </c>
    </row>
    <row r="290" spans="1:27" x14ac:dyDescent="0.2">
      <c r="A290" s="2" t="s">
        <v>69</v>
      </c>
      <c r="B290" s="2" t="s">
        <v>92</v>
      </c>
      <c r="C290" s="2" t="s">
        <v>278</v>
      </c>
      <c r="D290" s="2" t="s">
        <v>279</v>
      </c>
      <c r="E290" s="2" t="s">
        <v>228</v>
      </c>
      <c r="F290" s="2" t="s">
        <v>278</v>
      </c>
      <c r="G290" s="2" t="s">
        <v>1637</v>
      </c>
      <c r="H290" s="2" t="s">
        <v>231</v>
      </c>
      <c r="I290" s="2" t="s">
        <v>2517</v>
      </c>
      <c r="J290" s="2" t="s">
        <v>73</v>
      </c>
      <c r="K290" s="2" t="s">
        <v>73</v>
      </c>
      <c r="L290" s="2" t="s">
        <v>233</v>
      </c>
      <c r="M290" s="2" t="s">
        <v>115</v>
      </c>
      <c r="N290" s="2" t="s">
        <v>244</v>
      </c>
      <c r="O290" s="2" t="s">
        <v>74</v>
      </c>
      <c r="P290" s="2" t="s">
        <v>77</v>
      </c>
      <c r="Q290" s="5">
        <v>420</v>
      </c>
      <c r="R290" s="5">
        <v>1</v>
      </c>
      <c r="S290" s="5">
        <v>4210</v>
      </c>
      <c r="T290" s="5">
        <v>0</v>
      </c>
      <c r="U290" s="5">
        <v>17.681999999999999</v>
      </c>
      <c r="V290" s="6">
        <v>5.5999999999999997E-6</v>
      </c>
      <c r="W290" s="6">
        <v>3.3376E-3</v>
      </c>
      <c r="X290" s="6">
        <v>3.5680000000000005E-4</v>
      </c>
      <c r="Y290" s="2" t="s">
        <v>3</v>
      </c>
      <c r="Z290" s="47" t="s">
        <v>4</v>
      </c>
      <c r="AA290" s="47" t="s">
        <v>1</v>
      </c>
    </row>
    <row r="291" spans="1:27" x14ac:dyDescent="0.2">
      <c r="A291" s="2" t="s">
        <v>69</v>
      </c>
      <c r="B291" s="2" t="s">
        <v>92</v>
      </c>
      <c r="C291" s="2" t="s">
        <v>336</v>
      </c>
      <c r="D291" s="2" t="s">
        <v>337</v>
      </c>
      <c r="E291" s="2" t="s">
        <v>228</v>
      </c>
      <c r="F291" s="2" t="s">
        <v>336</v>
      </c>
      <c r="G291" s="2" t="s">
        <v>1456</v>
      </c>
      <c r="H291" s="2" t="s">
        <v>231</v>
      </c>
      <c r="I291" s="2" t="s">
        <v>2517</v>
      </c>
      <c r="J291" s="2" t="s">
        <v>73</v>
      </c>
      <c r="K291" s="2" t="s">
        <v>73</v>
      </c>
      <c r="L291" s="2" t="s">
        <v>233</v>
      </c>
      <c r="M291" s="2" t="s">
        <v>115</v>
      </c>
      <c r="N291" s="2" t="s">
        <v>332</v>
      </c>
      <c r="O291" s="2" t="s">
        <v>74</v>
      </c>
      <c r="P291" s="2" t="s">
        <v>77</v>
      </c>
      <c r="Q291" s="5">
        <v>45</v>
      </c>
      <c r="R291" s="5">
        <v>1</v>
      </c>
      <c r="S291" s="5">
        <v>83740</v>
      </c>
      <c r="T291" s="5">
        <v>0</v>
      </c>
      <c r="U291" s="5">
        <v>37.683</v>
      </c>
      <c r="V291" s="6">
        <v>5.9000000000000003E-6</v>
      </c>
      <c r="W291" s="6">
        <v>7.1130000000000004E-3</v>
      </c>
      <c r="X291" s="6">
        <v>7.6039999999999994E-4</v>
      </c>
      <c r="Y291" s="2" t="s">
        <v>3</v>
      </c>
      <c r="Z291" s="47" t="s">
        <v>4</v>
      </c>
      <c r="AA291" s="47" t="s">
        <v>1</v>
      </c>
    </row>
    <row r="292" spans="1:27" x14ac:dyDescent="0.2">
      <c r="A292" s="2" t="s">
        <v>69</v>
      </c>
      <c r="B292" s="2" t="s">
        <v>92</v>
      </c>
      <c r="C292" s="2" t="s">
        <v>1651</v>
      </c>
      <c r="D292" s="2" t="s">
        <v>1652</v>
      </c>
      <c r="E292" s="2" t="s">
        <v>228</v>
      </c>
      <c r="F292" s="2" t="s">
        <v>1653</v>
      </c>
      <c r="G292" s="2" t="s">
        <v>1654</v>
      </c>
      <c r="H292" s="2" t="s">
        <v>231</v>
      </c>
      <c r="I292" s="2" t="s">
        <v>2517</v>
      </c>
      <c r="J292" s="2" t="s">
        <v>73</v>
      </c>
      <c r="K292" s="2" t="s">
        <v>73</v>
      </c>
      <c r="L292" s="2" t="s">
        <v>233</v>
      </c>
      <c r="M292" s="2" t="s">
        <v>115</v>
      </c>
      <c r="N292" s="2" t="s">
        <v>505</v>
      </c>
      <c r="O292" s="2" t="s">
        <v>74</v>
      </c>
      <c r="P292" s="2" t="s">
        <v>77</v>
      </c>
      <c r="Q292" s="5">
        <v>2732.21</v>
      </c>
      <c r="R292" s="5">
        <v>1</v>
      </c>
      <c r="S292" s="5">
        <v>433.5</v>
      </c>
      <c r="T292" s="5">
        <v>0</v>
      </c>
      <c r="U292" s="5">
        <v>11.84413</v>
      </c>
      <c r="V292" s="6">
        <v>6.6000000000000003E-6</v>
      </c>
      <c r="W292" s="6">
        <v>2.2356999999999998E-3</v>
      </c>
      <c r="X292" s="6">
        <v>2.3900000000000001E-4</v>
      </c>
      <c r="Y292" s="2" t="s">
        <v>3</v>
      </c>
      <c r="Z292" s="47" t="s">
        <v>4</v>
      </c>
      <c r="AA292" s="47" t="s">
        <v>1</v>
      </c>
    </row>
    <row r="293" spans="1:27" x14ac:dyDescent="0.2">
      <c r="A293" s="2" t="s">
        <v>69</v>
      </c>
      <c r="B293" s="2" t="s">
        <v>92</v>
      </c>
      <c r="C293" s="2" t="s">
        <v>909</v>
      </c>
      <c r="D293" s="2" t="s">
        <v>910</v>
      </c>
      <c r="E293" s="2" t="s">
        <v>228</v>
      </c>
      <c r="F293" s="2" t="s">
        <v>909</v>
      </c>
      <c r="G293" s="2" t="s">
        <v>1658</v>
      </c>
      <c r="H293" s="2" t="s">
        <v>231</v>
      </c>
      <c r="I293" s="2" t="s">
        <v>2517</v>
      </c>
      <c r="J293" s="2" t="s">
        <v>73</v>
      </c>
      <c r="K293" s="2" t="s">
        <v>73</v>
      </c>
      <c r="L293" s="2" t="s">
        <v>233</v>
      </c>
      <c r="M293" s="2" t="s">
        <v>115</v>
      </c>
      <c r="N293" s="2" t="s">
        <v>299</v>
      </c>
      <c r="O293" s="2" t="s">
        <v>74</v>
      </c>
      <c r="P293" s="2" t="s">
        <v>77</v>
      </c>
      <c r="Q293" s="5">
        <v>173</v>
      </c>
      <c r="R293" s="5">
        <v>1</v>
      </c>
      <c r="S293" s="5">
        <v>9151</v>
      </c>
      <c r="T293" s="5">
        <v>0</v>
      </c>
      <c r="U293" s="5">
        <v>15.83123</v>
      </c>
      <c r="V293" s="6">
        <v>4.6999999999999999E-6</v>
      </c>
      <c r="W293" s="6">
        <v>2.9882999999999997E-3</v>
      </c>
      <c r="X293" s="6">
        <v>3.1950000000000001E-4</v>
      </c>
      <c r="Y293" s="2" t="s">
        <v>3</v>
      </c>
      <c r="Z293" s="47" t="s">
        <v>4</v>
      </c>
      <c r="AA293" s="47" t="s">
        <v>1</v>
      </c>
    </row>
    <row r="294" spans="1:27" x14ac:dyDescent="0.2">
      <c r="A294" s="2" t="s">
        <v>69</v>
      </c>
      <c r="B294" s="2" t="s">
        <v>92</v>
      </c>
      <c r="C294" s="2" t="s">
        <v>468</v>
      </c>
      <c r="D294" s="2" t="s">
        <v>469</v>
      </c>
      <c r="E294" s="2" t="s">
        <v>228</v>
      </c>
      <c r="F294" s="2" t="s">
        <v>468</v>
      </c>
      <c r="G294" s="2" t="s">
        <v>1457</v>
      </c>
      <c r="H294" s="2" t="s">
        <v>231</v>
      </c>
      <c r="I294" s="2" t="s">
        <v>2517</v>
      </c>
      <c r="J294" s="2" t="s">
        <v>73</v>
      </c>
      <c r="K294" s="2" t="s">
        <v>73</v>
      </c>
      <c r="L294" s="2" t="s">
        <v>233</v>
      </c>
      <c r="M294" s="2" t="s">
        <v>115</v>
      </c>
      <c r="N294" s="2" t="s">
        <v>299</v>
      </c>
      <c r="O294" s="2" t="s">
        <v>74</v>
      </c>
      <c r="P294" s="2" t="s">
        <v>77</v>
      </c>
      <c r="Q294" s="5">
        <v>219</v>
      </c>
      <c r="R294" s="5">
        <v>1</v>
      </c>
      <c r="S294" s="5">
        <v>22000</v>
      </c>
      <c r="T294" s="5">
        <v>0</v>
      </c>
      <c r="U294" s="5">
        <v>48.18</v>
      </c>
      <c r="V294" s="6">
        <v>1.8000000000000001E-6</v>
      </c>
      <c r="W294" s="6">
        <v>9.0942999999999996E-3</v>
      </c>
      <c r="X294" s="6">
        <v>9.7229999999999994E-4</v>
      </c>
      <c r="Y294" s="2" t="s">
        <v>3</v>
      </c>
      <c r="Z294" s="47" t="s">
        <v>4</v>
      </c>
      <c r="AA294" s="47" t="s">
        <v>1</v>
      </c>
    </row>
    <row r="295" spans="1:27" x14ac:dyDescent="0.2">
      <c r="A295" s="2" t="s">
        <v>69</v>
      </c>
      <c r="B295" s="2" t="s">
        <v>92</v>
      </c>
      <c r="C295" s="2" t="s">
        <v>1458</v>
      </c>
      <c r="D295" s="2" t="s">
        <v>1459</v>
      </c>
      <c r="E295" s="2" t="s">
        <v>228</v>
      </c>
      <c r="F295" s="2" t="s">
        <v>1460</v>
      </c>
      <c r="G295" s="2" t="s">
        <v>1461</v>
      </c>
      <c r="H295" s="2" t="s">
        <v>231</v>
      </c>
      <c r="I295" s="2" t="s">
        <v>2517</v>
      </c>
      <c r="J295" s="2" t="s">
        <v>73</v>
      </c>
      <c r="K295" s="2" t="s">
        <v>73</v>
      </c>
      <c r="L295" s="2" t="s">
        <v>233</v>
      </c>
      <c r="M295" s="2" t="s">
        <v>115</v>
      </c>
      <c r="N295" s="2" t="s">
        <v>1228</v>
      </c>
      <c r="O295" s="2" t="s">
        <v>74</v>
      </c>
      <c r="P295" s="2" t="s">
        <v>77</v>
      </c>
      <c r="Q295" s="5">
        <v>160</v>
      </c>
      <c r="R295" s="5">
        <v>1</v>
      </c>
      <c r="S295" s="5">
        <v>87800</v>
      </c>
      <c r="T295" s="5">
        <v>0</v>
      </c>
      <c r="U295" s="5">
        <v>140.47999999999999</v>
      </c>
      <c r="V295" s="6">
        <v>5.5000000000000007E-6</v>
      </c>
      <c r="W295" s="6">
        <v>2.6516700000000001E-2</v>
      </c>
      <c r="X295" s="6">
        <v>2.8348000000000002E-3</v>
      </c>
      <c r="Y295" s="2" t="s">
        <v>3</v>
      </c>
      <c r="Z295" s="47" t="s">
        <v>4</v>
      </c>
      <c r="AA295" s="47" t="s">
        <v>1</v>
      </c>
    </row>
    <row r="296" spans="1:27" x14ac:dyDescent="0.2">
      <c r="A296" s="2" t="s">
        <v>69</v>
      </c>
      <c r="B296" s="2" t="s">
        <v>92</v>
      </c>
      <c r="C296" s="2" t="s">
        <v>737</v>
      </c>
      <c r="D296" s="2" t="s">
        <v>738</v>
      </c>
      <c r="E296" s="2" t="s">
        <v>228</v>
      </c>
      <c r="F296" s="2" t="s">
        <v>1462</v>
      </c>
      <c r="G296" s="2" t="s">
        <v>1463</v>
      </c>
      <c r="H296" s="2" t="s">
        <v>231</v>
      </c>
      <c r="I296" s="2" t="s">
        <v>2517</v>
      </c>
      <c r="J296" s="2" t="s">
        <v>73</v>
      </c>
      <c r="K296" s="2" t="s">
        <v>73</v>
      </c>
      <c r="L296" s="2" t="s">
        <v>233</v>
      </c>
      <c r="M296" s="2" t="s">
        <v>115</v>
      </c>
      <c r="N296" s="2" t="s">
        <v>570</v>
      </c>
      <c r="O296" s="2" t="s">
        <v>74</v>
      </c>
      <c r="P296" s="2" t="s">
        <v>77</v>
      </c>
      <c r="Q296" s="5">
        <v>3444</v>
      </c>
      <c r="R296" s="5">
        <v>1</v>
      </c>
      <c r="S296" s="5">
        <v>1395</v>
      </c>
      <c r="T296" s="5">
        <v>0</v>
      </c>
      <c r="U296" s="5">
        <v>48.043799999999997</v>
      </c>
      <c r="V296" s="6">
        <v>6.1999999999999999E-6</v>
      </c>
      <c r="W296" s="6">
        <v>9.0685999999999996E-3</v>
      </c>
      <c r="X296" s="6">
        <v>9.6949999999999998E-4</v>
      </c>
      <c r="Y296" s="2" t="s">
        <v>3</v>
      </c>
      <c r="Z296" s="47" t="s">
        <v>4</v>
      </c>
      <c r="AA296" s="47" t="s">
        <v>1</v>
      </c>
    </row>
    <row r="297" spans="1:27" x14ac:dyDescent="0.2">
      <c r="A297" s="2" t="s">
        <v>69</v>
      </c>
      <c r="B297" s="2" t="s">
        <v>92</v>
      </c>
      <c r="C297" s="2" t="s">
        <v>1699</v>
      </c>
      <c r="D297" s="2" t="s">
        <v>1700</v>
      </c>
      <c r="E297" s="2" t="s">
        <v>228</v>
      </c>
      <c r="F297" s="2" t="s">
        <v>1701</v>
      </c>
      <c r="G297" s="2" t="s">
        <v>1702</v>
      </c>
      <c r="H297" s="2" t="s">
        <v>231</v>
      </c>
      <c r="I297" s="2" t="s">
        <v>2517</v>
      </c>
      <c r="J297" s="2" t="s">
        <v>73</v>
      </c>
      <c r="K297" s="2" t="s">
        <v>73</v>
      </c>
      <c r="L297" s="2" t="s">
        <v>233</v>
      </c>
      <c r="M297" s="2" t="s">
        <v>115</v>
      </c>
      <c r="N297" s="2" t="s">
        <v>332</v>
      </c>
      <c r="O297" s="2" t="s">
        <v>74</v>
      </c>
      <c r="P297" s="2" t="s">
        <v>77</v>
      </c>
      <c r="Q297" s="5">
        <v>267</v>
      </c>
      <c r="R297" s="5">
        <v>1</v>
      </c>
      <c r="S297" s="5">
        <v>9392</v>
      </c>
      <c r="T297" s="5">
        <v>0</v>
      </c>
      <c r="U297" s="5">
        <v>25.076640000000001</v>
      </c>
      <c r="V297" s="6">
        <v>5.0000000000000004E-6</v>
      </c>
      <c r="W297" s="6">
        <v>4.7333999999999996E-3</v>
      </c>
      <c r="X297" s="6">
        <v>5.0599999999999994E-4</v>
      </c>
      <c r="Y297" s="2" t="s">
        <v>3</v>
      </c>
      <c r="Z297" s="47" t="s">
        <v>4</v>
      </c>
      <c r="AA297" s="47" t="s">
        <v>1</v>
      </c>
    </row>
    <row r="298" spans="1:27" x14ac:dyDescent="0.2">
      <c r="A298" s="2" t="s">
        <v>69</v>
      </c>
      <c r="B298" s="2" t="s">
        <v>92</v>
      </c>
      <c r="C298" s="2" t="s">
        <v>1477</v>
      </c>
      <c r="D298" s="2" t="s">
        <v>1478</v>
      </c>
      <c r="E298" s="2" t="s">
        <v>228</v>
      </c>
      <c r="F298" s="2" t="s">
        <v>1479</v>
      </c>
      <c r="G298" s="2" t="s">
        <v>1480</v>
      </c>
      <c r="H298" s="2" t="s">
        <v>231</v>
      </c>
      <c r="I298" s="2" t="s">
        <v>2517</v>
      </c>
      <c r="J298" s="2" t="s">
        <v>73</v>
      </c>
      <c r="K298" s="2" t="s">
        <v>73</v>
      </c>
      <c r="L298" s="2" t="s">
        <v>233</v>
      </c>
      <c r="M298" s="2" t="s">
        <v>115</v>
      </c>
      <c r="N298" s="2" t="s">
        <v>570</v>
      </c>
      <c r="O298" s="2" t="s">
        <v>74</v>
      </c>
      <c r="P298" s="2" t="s">
        <v>77</v>
      </c>
      <c r="Q298" s="5">
        <v>150</v>
      </c>
      <c r="R298" s="5">
        <v>1</v>
      </c>
      <c r="S298" s="5">
        <v>26580</v>
      </c>
      <c r="T298" s="5">
        <v>0</v>
      </c>
      <c r="U298" s="5">
        <v>39.869999999999997</v>
      </c>
      <c r="V298" s="6">
        <v>2.5999999999999997E-6</v>
      </c>
      <c r="W298" s="6">
        <v>7.5258E-3</v>
      </c>
      <c r="X298" s="6">
        <v>8.0460000000000004E-4</v>
      </c>
      <c r="Y298" s="2" t="s">
        <v>3</v>
      </c>
      <c r="Z298" s="47" t="s">
        <v>4</v>
      </c>
      <c r="AA298" s="47" t="s">
        <v>1</v>
      </c>
    </row>
    <row r="299" spans="1:27" x14ac:dyDescent="0.2">
      <c r="A299" s="2" t="s">
        <v>69</v>
      </c>
      <c r="B299" s="2" t="s">
        <v>92</v>
      </c>
      <c r="C299" s="2" t="s">
        <v>566</v>
      </c>
      <c r="D299" s="2" t="s">
        <v>567</v>
      </c>
      <c r="E299" s="2" t="s">
        <v>228</v>
      </c>
      <c r="F299" s="2" t="s">
        <v>1481</v>
      </c>
      <c r="G299" s="2" t="s">
        <v>1482</v>
      </c>
      <c r="H299" s="2" t="s">
        <v>231</v>
      </c>
      <c r="I299" s="2" t="s">
        <v>2517</v>
      </c>
      <c r="J299" s="2" t="s">
        <v>73</v>
      </c>
      <c r="K299" s="2" t="s">
        <v>73</v>
      </c>
      <c r="L299" s="2" t="s">
        <v>233</v>
      </c>
      <c r="M299" s="2" t="s">
        <v>115</v>
      </c>
      <c r="N299" s="2" t="s">
        <v>570</v>
      </c>
      <c r="O299" s="2" t="s">
        <v>74</v>
      </c>
      <c r="P299" s="2" t="s">
        <v>77</v>
      </c>
      <c r="Q299" s="5">
        <v>843.9</v>
      </c>
      <c r="R299" s="5">
        <v>1</v>
      </c>
      <c r="S299" s="5">
        <v>5985</v>
      </c>
      <c r="T299" s="5">
        <v>0</v>
      </c>
      <c r="U299" s="5">
        <v>50.50741</v>
      </c>
      <c r="V299" s="6">
        <v>7.0999999999999998E-6</v>
      </c>
      <c r="W299" s="6">
        <v>9.5337000000000009E-3</v>
      </c>
      <c r="X299" s="6">
        <v>1.0192000000000001E-3</v>
      </c>
      <c r="Y299" s="2" t="s">
        <v>3</v>
      </c>
      <c r="Z299" s="47" t="s">
        <v>4</v>
      </c>
      <c r="AA299" s="47" t="s">
        <v>1</v>
      </c>
    </row>
    <row r="300" spans="1:27" x14ac:dyDescent="0.2">
      <c r="A300" s="2" t="s">
        <v>69</v>
      </c>
      <c r="B300" s="2" t="s">
        <v>92</v>
      </c>
      <c r="C300" s="2" t="s">
        <v>1709</v>
      </c>
      <c r="D300" s="2" t="s">
        <v>1710</v>
      </c>
      <c r="E300" s="2" t="s">
        <v>228</v>
      </c>
      <c r="F300" s="2" t="s">
        <v>1711</v>
      </c>
      <c r="G300" s="2" t="s">
        <v>1712</v>
      </c>
      <c r="H300" s="2" t="s">
        <v>231</v>
      </c>
      <c r="I300" s="2" t="s">
        <v>2517</v>
      </c>
      <c r="J300" s="2" t="s">
        <v>73</v>
      </c>
      <c r="K300" s="2" t="s">
        <v>73</v>
      </c>
      <c r="L300" s="2" t="s">
        <v>233</v>
      </c>
      <c r="M300" s="2" t="s">
        <v>115</v>
      </c>
      <c r="N300" s="2" t="s">
        <v>1450</v>
      </c>
      <c r="O300" s="2" t="s">
        <v>74</v>
      </c>
      <c r="P300" s="2" t="s">
        <v>77</v>
      </c>
      <c r="Q300" s="5">
        <v>56</v>
      </c>
      <c r="R300" s="5">
        <v>1</v>
      </c>
      <c r="S300" s="5">
        <v>8237</v>
      </c>
      <c r="T300" s="5">
        <v>0</v>
      </c>
      <c r="U300" s="5">
        <v>4.6127200000000004</v>
      </c>
      <c r="V300" s="6">
        <v>8.6999999999999997E-6</v>
      </c>
      <c r="W300" s="6">
        <v>8.7069999999999997E-4</v>
      </c>
      <c r="X300" s="6">
        <v>9.31E-5</v>
      </c>
      <c r="Y300" s="2" t="s">
        <v>3</v>
      </c>
      <c r="Z300" s="47" t="s">
        <v>4</v>
      </c>
      <c r="AA300" s="47" t="s">
        <v>1</v>
      </c>
    </row>
    <row r="301" spans="1:27" x14ac:dyDescent="0.2">
      <c r="A301" s="2" t="s">
        <v>69</v>
      </c>
      <c r="B301" s="2" t="s">
        <v>92</v>
      </c>
      <c r="C301" s="2" t="s">
        <v>803</v>
      </c>
      <c r="D301" s="2" t="s">
        <v>804</v>
      </c>
      <c r="E301" s="2" t="s">
        <v>228</v>
      </c>
      <c r="F301" s="2" t="s">
        <v>1483</v>
      </c>
      <c r="G301" s="2" t="s">
        <v>1484</v>
      </c>
      <c r="H301" s="2" t="s">
        <v>231</v>
      </c>
      <c r="I301" s="2" t="s">
        <v>2517</v>
      </c>
      <c r="J301" s="2" t="s">
        <v>73</v>
      </c>
      <c r="K301" s="2" t="s">
        <v>73</v>
      </c>
      <c r="L301" s="2" t="s">
        <v>233</v>
      </c>
      <c r="M301" s="2" t="s">
        <v>115</v>
      </c>
      <c r="N301" s="2" t="s">
        <v>260</v>
      </c>
      <c r="O301" s="2" t="s">
        <v>74</v>
      </c>
      <c r="P301" s="2" t="s">
        <v>77</v>
      </c>
      <c r="Q301" s="5">
        <v>855.8</v>
      </c>
      <c r="R301" s="5">
        <v>1</v>
      </c>
      <c r="S301" s="5">
        <v>2633</v>
      </c>
      <c r="T301" s="5">
        <v>0</v>
      </c>
      <c r="U301" s="5">
        <v>22.53321</v>
      </c>
      <c r="V301" s="6">
        <v>3.8E-6</v>
      </c>
      <c r="W301" s="6">
        <v>4.2532999999999998E-3</v>
      </c>
      <c r="X301" s="6">
        <v>4.5469999999999994E-4</v>
      </c>
      <c r="Y301" s="2" t="s">
        <v>3</v>
      </c>
      <c r="Z301" s="47" t="s">
        <v>4</v>
      </c>
      <c r="AA301" s="47" t="s">
        <v>1</v>
      </c>
    </row>
    <row r="302" spans="1:27" x14ac:dyDescent="0.2">
      <c r="A302" s="2" t="s">
        <v>69</v>
      </c>
      <c r="B302" s="2" t="s">
        <v>92</v>
      </c>
      <c r="C302" s="2" t="s">
        <v>612</v>
      </c>
      <c r="D302" s="2" t="s">
        <v>613</v>
      </c>
      <c r="E302" s="2" t="s">
        <v>228</v>
      </c>
      <c r="F302" s="2" t="s">
        <v>612</v>
      </c>
      <c r="G302" s="2" t="s">
        <v>1716</v>
      </c>
      <c r="H302" s="2" t="s">
        <v>231</v>
      </c>
      <c r="I302" s="2" t="s">
        <v>2517</v>
      </c>
      <c r="J302" s="2" t="s">
        <v>73</v>
      </c>
      <c r="K302" s="2" t="s">
        <v>73</v>
      </c>
      <c r="L302" s="2" t="s">
        <v>233</v>
      </c>
      <c r="M302" s="2" t="s">
        <v>115</v>
      </c>
      <c r="N302" s="2" t="s">
        <v>616</v>
      </c>
      <c r="O302" s="2" t="s">
        <v>74</v>
      </c>
      <c r="P302" s="2" t="s">
        <v>77</v>
      </c>
      <c r="Q302" s="5">
        <v>49</v>
      </c>
      <c r="R302" s="5">
        <v>1</v>
      </c>
      <c r="S302" s="5">
        <v>38750</v>
      </c>
      <c r="T302" s="5">
        <v>0</v>
      </c>
      <c r="U302" s="5">
        <v>18.987500000000001</v>
      </c>
      <c r="V302" s="6">
        <v>2.9000000000000002E-6</v>
      </c>
      <c r="W302" s="6">
        <v>3.5839999999999999E-3</v>
      </c>
      <c r="X302" s="6">
        <v>3.8319999999999999E-4</v>
      </c>
      <c r="Y302" s="2" t="s">
        <v>3</v>
      </c>
      <c r="Z302" s="47" t="s">
        <v>4</v>
      </c>
      <c r="AA302" s="47" t="s">
        <v>1</v>
      </c>
    </row>
    <row r="303" spans="1:27" x14ac:dyDescent="0.2">
      <c r="A303" s="2" t="s">
        <v>69</v>
      </c>
      <c r="B303" s="2" t="s">
        <v>92</v>
      </c>
      <c r="C303" s="2" t="s">
        <v>321</v>
      </c>
      <c r="D303" s="2" t="s">
        <v>322</v>
      </c>
      <c r="E303" s="2" t="s">
        <v>228</v>
      </c>
      <c r="F303" s="2" t="s">
        <v>1717</v>
      </c>
      <c r="G303" s="2" t="s">
        <v>1718</v>
      </c>
      <c r="H303" s="2" t="s">
        <v>231</v>
      </c>
      <c r="I303" s="2" t="s">
        <v>2517</v>
      </c>
      <c r="J303" s="2" t="s">
        <v>73</v>
      </c>
      <c r="K303" s="2" t="s">
        <v>73</v>
      </c>
      <c r="L303" s="2" t="s">
        <v>233</v>
      </c>
      <c r="M303" s="2" t="s">
        <v>115</v>
      </c>
      <c r="N303" s="2" t="s">
        <v>325</v>
      </c>
      <c r="O303" s="2" t="s">
        <v>74</v>
      </c>
      <c r="P303" s="2" t="s">
        <v>77</v>
      </c>
      <c r="Q303" s="5">
        <v>1160</v>
      </c>
      <c r="R303" s="5">
        <v>1</v>
      </c>
      <c r="S303" s="5">
        <v>4674</v>
      </c>
      <c r="T303" s="5">
        <v>0</v>
      </c>
      <c r="U303" s="5">
        <v>54.218400000000003</v>
      </c>
      <c r="V303" s="6">
        <v>1.1600000000000001E-5</v>
      </c>
      <c r="W303" s="6">
        <v>1.0234099999999999E-2</v>
      </c>
      <c r="X303" s="6">
        <v>1.0941E-3</v>
      </c>
      <c r="Y303" s="2" t="s">
        <v>3</v>
      </c>
      <c r="Z303" s="47" t="s">
        <v>4</v>
      </c>
      <c r="AA303" s="47" t="s">
        <v>1</v>
      </c>
    </row>
    <row r="304" spans="1:27" x14ac:dyDescent="0.2">
      <c r="A304" s="2" t="s">
        <v>69</v>
      </c>
      <c r="B304" s="2" t="s">
        <v>92</v>
      </c>
      <c r="C304" s="2" t="s">
        <v>1727</v>
      </c>
      <c r="D304" s="2" t="s">
        <v>1728</v>
      </c>
      <c r="E304" s="2" t="s">
        <v>228</v>
      </c>
      <c r="F304" s="2" t="s">
        <v>1729</v>
      </c>
      <c r="G304" s="2" t="s">
        <v>1730</v>
      </c>
      <c r="H304" s="2" t="s">
        <v>231</v>
      </c>
      <c r="I304" s="2" t="s">
        <v>2517</v>
      </c>
      <c r="J304" s="2" t="s">
        <v>73</v>
      </c>
      <c r="K304" s="2" t="s">
        <v>1731</v>
      </c>
      <c r="L304" s="2" t="s">
        <v>233</v>
      </c>
      <c r="M304" s="2" t="s">
        <v>115</v>
      </c>
      <c r="N304" s="2" t="s">
        <v>325</v>
      </c>
      <c r="O304" s="2" t="s">
        <v>74</v>
      </c>
      <c r="P304" s="2" t="s">
        <v>77</v>
      </c>
      <c r="Q304" s="5">
        <v>1256</v>
      </c>
      <c r="R304" s="5">
        <v>1</v>
      </c>
      <c r="S304" s="5">
        <v>4611</v>
      </c>
      <c r="T304" s="5">
        <v>1.0808</v>
      </c>
      <c r="U304" s="5">
        <v>58.994979999999998</v>
      </c>
      <c r="V304" s="6">
        <v>6.8000000000000001E-6</v>
      </c>
      <c r="W304" s="6">
        <v>1.11357E-2</v>
      </c>
      <c r="X304" s="6">
        <v>1.1904999999999999E-3</v>
      </c>
      <c r="Y304" s="2" t="s">
        <v>3</v>
      </c>
      <c r="Z304" s="47" t="s">
        <v>4</v>
      </c>
      <c r="AA304" s="47" t="s">
        <v>1</v>
      </c>
    </row>
    <row r="305" spans="1:27" x14ac:dyDescent="0.2">
      <c r="A305" s="2" t="s">
        <v>69</v>
      </c>
      <c r="B305" s="2" t="s">
        <v>92</v>
      </c>
      <c r="C305" s="2" t="s">
        <v>682</v>
      </c>
      <c r="D305" s="2" t="s">
        <v>683</v>
      </c>
      <c r="E305" s="2" t="s">
        <v>228</v>
      </c>
      <c r="F305" s="2" t="s">
        <v>1735</v>
      </c>
      <c r="G305" s="2" t="s">
        <v>1736</v>
      </c>
      <c r="H305" s="2" t="s">
        <v>231</v>
      </c>
      <c r="I305" s="2" t="s">
        <v>2517</v>
      </c>
      <c r="J305" s="2" t="s">
        <v>73</v>
      </c>
      <c r="K305" s="2" t="s">
        <v>73</v>
      </c>
      <c r="L305" s="2" t="s">
        <v>233</v>
      </c>
      <c r="M305" s="2" t="s">
        <v>115</v>
      </c>
      <c r="N305" s="2" t="s">
        <v>686</v>
      </c>
      <c r="O305" s="2" t="s">
        <v>74</v>
      </c>
      <c r="P305" s="2" t="s">
        <v>77</v>
      </c>
      <c r="Q305" s="5">
        <v>442.82</v>
      </c>
      <c r="R305" s="5">
        <v>1</v>
      </c>
      <c r="S305" s="5">
        <v>1257</v>
      </c>
      <c r="T305" s="5">
        <v>0</v>
      </c>
      <c r="U305" s="5">
        <v>5.5662399999999996</v>
      </c>
      <c r="V305" s="6">
        <v>2.2000000000000001E-6</v>
      </c>
      <c r="W305" s="6">
        <v>1.0506999999999999E-3</v>
      </c>
      <c r="X305" s="6">
        <v>1.1230000000000001E-4</v>
      </c>
      <c r="Y305" s="2" t="s">
        <v>3</v>
      </c>
      <c r="Z305" s="47" t="s">
        <v>4</v>
      </c>
      <c r="AA305" s="47" t="s">
        <v>1</v>
      </c>
    </row>
    <row r="306" spans="1:27" x14ac:dyDescent="0.2">
      <c r="A306" s="2" t="s">
        <v>69</v>
      </c>
      <c r="B306" s="2" t="s">
        <v>92</v>
      </c>
      <c r="C306" s="2" t="s">
        <v>1184</v>
      </c>
      <c r="D306" s="2" t="s">
        <v>1185</v>
      </c>
      <c r="E306" s="2" t="s">
        <v>228</v>
      </c>
      <c r="F306" s="2" t="s">
        <v>1184</v>
      </c>
      <c r="G306" s="2" t="s">
        <v>1740</v>
      </c>
      <c r="H306" s="2" t="s">
        <v>231</v>
      </c>
      <c r="I306" s="2" t="s">
        <v>2517</v>
      </c>
      <c r="J306" s="2" t="s">
        <v>73</v>
      </c>
      <c r="K306" s="2" t="s">
        <v>73</v>
      </c>
      <c r="L306" s="2" t="s">
        <v>233</v>
      </c>
      <c r="M306" s="2" t="s">
        <v>115</v>
      </c>
      <c r="N306" s="2" t="s">
        <v>570</v>
      </c>
      <c r="O306" s="2" t="s">
        <v>74</v>
      </c>
      <c r="P306" s="2" t="s">
        <v>77</v>
      </c>
      <c r="Q306" s="5">
        <v>1787</v>
      </c>
      <c r="R306" s="5">
        <v>1</v>
      </c>
      <c r="S306" s="5">
        <v>995.7</v>
      </c>
      <c r="T306" s="5">
        <v>0</v>
      </c>
      <c r="U306" s="5">
        <v>17.793150000000001</v>
      </c>
      <c r="V306" s="6">
        <v>1.0000000000000001E-5</v>
      </c>
      <c r="W306" s="6">
        <v>3.3585999999999998E-3</v>
      </c>
      <c r="X306" s="6">
        <v>3.591E-4</v>
      </c>
      <c r="Y306" s="2" t="s">
        <v>3</v>
      </c>
      <c r="Z306" s="47" t="s">
        <v>4</v>
      </c>
      <c r="AA306" s="47" t="s">
        <v>1</v>
      </c>
    </row>
    <row r="307" spans="1:27" x14ac:dyDescent="0.2">
      <c r="A307" s="2" t="s">
        <v>69</v>
      </c>
      <c r="B307" s="2" t="s">
        <v>92</v>
      </c>
      <c r="C307" s="2" t="s">
        <v>1745</v>
      </c>
      <c r="D307" s="2" t="s">
        <v>1746</v>
      </c>
      <c r="E307" s="2" t="s">
        <v>228</v>
      </c>
      <c r="F307" s="2" t="s">
        <v>1745</v>
      </c>
      <c r="G307" s="2" t="s">
        <v>1747</v>
      </c>
      <c r="H307" s="2" t="s">
        <v>231</v>
      </c>
      <c r="I307" s="2" t="s">
        <v>2517</v>
      </c>
      <c r="J307" s="2" t="s">
        <v>73</v>
      </c>
      <c r="K307" s="2" t="s">
        <v>73</v>
      </c>
      <c r="L307" s="2" t="s">
        <v>233</v>
      </c>
      <c r="M307" s="2" t="s">
        <v>115</v>
      </c>
      <c r="N307" s="2" t="s">
        <v>412</v>
      </c>
      <c r="O307" s="2" t="s">
        <v>74</v>
      </c>
      <c r="P307" s="2" t="s">
        <v>77</v>
      </c>
      <c r="Q307" s="5">
        <v>2000</v>
      </c>
      <c r="R307" s="5">
        <v>1</v>
      </c>
      <c r="S307" s="5">
        <v>1084</v>
      </c>
      <c r="T307" s="5">
        <v>0</v>
      </c>
      <c r="U307" s="5">
        <v>21.68</v>
      </c>
      <c r="V307" s="6">
        <v>1.8700000000000001E-5</v>
      </c>
      <c r="W307" s="6">
        <v>4.0923000000000001E-3</v>
      </c>
      <c r="X307" s="6">
        <v>4.3749999999999995E-4</v>
      </c>
      <c r="Y307" s="2" t="s">
        <v>3</v>
      </c>
      <c r="Z307" s="47" t="s">
        <v>4</v>
      </c>
      <c r="AA307" s="47" t="s">
        <v>1</v>
      </c>
    </row>
    <row r="308" spans="1:27" x14ac:dyDescent="0.2">
      <c r="A308" s="2" t="s">
        <v>69</v>
      </c>
      <c r="B308" s="2" t="s">
        <v>92</v>
      </c>
      <c r="C308" s="2" t="s">
        <v>2088</v>
      </c>
      <c r="D308" s="2" t="s">
        <v>2089</v>
      </c>
      <c r="E308" s="2" t="s">
        <v>228</v>
      </c>
      <c r="F308" s="2" t="s">
        <v>2088</v>
      </c>
      <c r="G308" s="2" t="s">
        <v>2090</v>
      </c>
      <c r="H308" s="2" t="s">
        <v>231</v>
      </c>
      <c r="I308" s="2" t="s">
        <v>2517</v>
      </c>
      <c r="J308" s="2" t="s">
        <v>73</v>
      </c>
      <c r="K308" s="2" t="s">
        <v>73</v>
      </c>
      <c r="L308" s="2" t="s">
        <v>233</v>
      </c>
      <c r="M308" s="2" t="s">
        <v>115</v>
      </c>
      <c r="N308" s="2" t="s">
        <v>570</v>
      </c>
      <c r="O308" s="2" t="s">
        <v>74</v>
      </c>
      <c r="P308" s="2" t="s">
        <v>77</v>
      </c>
      <c r="Q308" s="5">
        <v>392</v>
      </c>
      <c r="R308" s="5">
        <v>1</v>
      </c>
      <c r="S308" s="5">
        <v>589.70000000000005</v>
      </c>
      <c r="T308" s="5">
        <v>0</v>
      </c>
      <c r="U308" s="5">
        <v>2.31162</v>
      </c>
      <c r="V308" s="6">
        <v>5.3000000000000001E-6</v>
      </c>
      <c r="W308" s="6">
        <v>4.3630000000000003E-4</v>
      </c>
      <c r="X308" s="6">
        <v>4.6600000000000001E-5</v>
      </c>
      <c r="Y308" s="2" t="s">
        <v>3</v>
      </c>
      <c r="Z308" s="47" t="s">
        <v>4</v>
      </c>
      <c r="AA308" s="47" t="s">
        <v>1</v>
      </c>
    </row>
    <row r="309" spans="1:27" x14ac:dyDescent="0.2">
      <c r="A309" s="2" t="s">
        <v>69</v>
      </c>
      <c r="B309" s="2" t="s">
        <v>92</v>
      </c>
      <c r="C309" s="2" t="s">
        <v>642</v>
      </c>
      <c r="D309" s="2" t="s">
        <v>643</v>
      </c>
      <c r="E309" s="2" t="s">
        <v>228</v>
      </c>
      <c r="F309" s="2" t="s">
        <v>1774</v>
      </c>
      <c r="G309" s="2" t="s">
        <v>1775</v>
      </c>
      <c r="H309" s="2" t="s">
        <v>231</v>
      </c>
      <c r="I309" s="2" t="s">
        <v>2517</v>
      </c>
      <c r="J309" s="2" t="s">
        <v>73</v>
      </c>
      <c r="K309" s="2" t="s">
        <v>73</v>
      </c>
      <c r="L309" s="2" t="s">
        <v>233</v>
      </c>
      <c r="M309" s="2" t="s">
        <v>115</v>
      </c>
      <c r="N309" s="2" t="s">
        <v>260</v>
      </c>
      <c r="O309" s="2" t="s">
        <v>74</v>
      </c>
      <c r="P309" s="2" t="s">
        <v>77</v>
      </c>
      <c r="Q309" s="5">
        <v>84</v>
      </c>
      <c r="R309" s="5">
        <v>1</v>
      </c>
      <c r="S309" s="5">
        <v>6189</v>
      </c>
      <c r="T309" s="5">
        <v>0</v>
      </c>
      <c r="U309" s="5">
        <v>5.19876</v>
      </c>
      <c r="V309" s="6">
        <v>6.7000000000000002E-6</v>
      </c>
      <c r="W309" s="6">
        <v>9.8130000000000005E-4</v>
      </c>
      <c r="X309" s="6">
        <v>1.0489999999999999E-4</v>
      </c>
      <c r="Y309" s="2" t="s">
        <v>3</v>
      </c>
      <c r="Z309" s="47" t="s">
        <v>4</v>
      </c>
      <c r="AA309" s="47" t="s">
        <v>1</v>
      </c>
    </row>
    <row r="310" spans="1:27" x14ac:dyDescent="0.2">
      <c r="A310" s="2" t="s">
        <v>69</v>
      </c>
      <c r="B310" s="2" t="s">
        <v>92</v>
      </c>
      <c r="C310" s="2" t="s">
        <v>1776</v>
      </c>
      <c r="D310" s="2" t="s">
        <v>1777</v>
      </c>
      <c r="E310" s="2" t="s">
        <v>228</v>
      </c>
      <c r="F310" s="2" t="s">
        <v>1778</v>
      </c>
      <c r="G310" s="2" t="s">
        <v>1779</v>
      </c>
      <c r="H310" s="2" t="s">
        <v>231</v>
      </c>
      <c r="I310" s="2" t="s">
        <v>2517</v>
      </c>
      <c r="J310" s="2" t="s">
        <v>73</v>
      </c>
      <c r="K310" s="2" t="s">
        <v>73</v>
      </c>
      <c r="L310" s="2" t="s">
        <v>233</v>
      </c>
      <c r="M310" s="2" t="s">
        <v>115</v>
      </c>
      <c r="N310" s="2" t="s">
        <v>299</v>
      </c>
      <c r="O310" s="2" t="s">
        <v>74</v>
      </c>
      <c r="P310" s="2" t="s">
        <v>77</v>
      </c>
      <c r="Q310" s="5">
        <v>56</v>
      </c>
      <c r="R310" s="5">
        <v>1</v>
      </c>
      <c r="S310" s="5">
        <v>28570</v>
      </c>
      <c r="T310" s="5">
        <v>0</v>
      </c>
      <c r="U310" s="5">
        <v>15.9992</v>
      </c>
      <c r="V310" s="6">
        <v>8.6999999999999997E-6</v>
      </c>
      <c r="W310" s="6">
        <v>3.0200000000000001E-3</v>
      </c>
      <c r="X310" s="6">
        <v>3.2289999999999999E-4</v>
      </c>
      <c r="Y310" s="2" t="s">
        <v>3</v>
      </c>
      <c r="Z310" s="47" t="s">
        <v>4</v>
      </c>
      <c r="AA310" s="47" t="s">
        <v>1</v>
      </c>
    </row>
    <row r="311" spans="1:27" x14ac:dyDescent="0.2">
      <c r="A311" s="2" t="s">
        <v>69</v>
      </c>
      <c r="B311" s="2" t="s">
        <v>92</v>
      </c>
      <c r="C311" s="2" t="s">
        <v>1489</v>
      </c>
      <c r="D311" s="2" t="s">
        <v>1490</v>
      </c>
      <c r="E311" s="2" t="s">
        <v>1237</v>
      </c>
      <c r="F311" s="2" t="s">
        <v>1491</v>
      </c>
      <c r="G311" s="2" t="s">
        <v>1492</v>
      </c>
      <c r="H311" s="2" t="s">
        <v>231</v>
      </c>
      <c r="I311" s="2" t="s">
        <v>2517</v>
      </c>
      <c r="J311" s="2" t="s">
        <v>135</v>
      </c>
      <c r="K311" s="2" t="s">
        <v>136</v>
      </c>
      <c r="L311" s="2" t="s">
        <v>233</v>
      </c>
      <c r="M311" s="2" t="s">
        <v>1493</v>
      </c>
      <c r="N311" s="2" t="s">
        <v>1494</v>
      </c>
      <c r="O311" s="2" t="s">
        <v>74</v>
      </c>
      <c r="P311" s="2" t="s">
        <v>83</v>
      </c>
      <c r="Q311" s="5">
        <v>194</v>
      </c>
      <c r="R311" s="5">
        <v>3.7589999999999999</v>
      </c>
      <c r="S311" s="5">
        <v>44695</v>
      </c>
      <c r="T311" s="5">
        <v>0</v>
      </c>
      <c r="U311" s="5">
        <v>325.93648999999999</v>
      </c>
      <c r="V311" s="6">
        <v>0</v>
      </c>
      <c r="W311" s="6">
        <v>6.1523000000000001E-2</v>
      </c>
      <c r="X311" s="6">
        <v>6.5773000000000003E-3</v>
      </c>
      <c r="Y311" s="9">
        <v>400014514</v>
      </c>
      <c r="Z311" s="47" t="s">
        <v>4</v>
      </c>
      <c r="AA311" s="47" t="s">
        <v>1</v>
      </c>
    </row>
    <row r="312" spans="1:27" x14ac:dyDescent="0.2">
      <c r="A312" s="2" t="s">
        <v>69</v>
      </c>
      <c r="B312" s="2" t="s">
        <v>92</v>
      </c>
      <c r="C312" s="2" t="s">
        <v>1495</v>
      </c>
      <c r="D312" s="2" t="s">
        <v>1496</v>
      </c>
      <c r="E312" s="2" t="s">
        <v>1237</v>
      </c>
      <c r="F312" s="2" t="s">
        <v>1497</v>
      </c>
      <c r="G312" s="2" t="s">
        <v>1498</v>
      </c>
      <c r="H312" s="2" t="s">
        <v>231</v>
      </c>
      <c r="I312" s="2" t="s">
        <v>2517</v>
      </c>
      <c r="J312" s="2" t="s">
        <v>135</v>
      </c>
      <c r="K312" s="2" t="s">
        <v>136</v>
      </c>
      <c r="L312" s="2" t="s">
        <v>233</v>
      </c>
      <c r="M312" s="2" t="s">
        <v>1493</v>
      </c>
      <c r="N312" s="2" t="s">
        <v>1494</v>
      </c>
      <c r="O312" s="2" t="s">
        <v>74</v>
      </c>
      <c r="P312" s="2" t="s">
        <v>83</v>
      </c>
      <c r="Q312" s="5">
        <v>60</v>
      </c>
      <c r="R312" s="5">
        <v>3.7589999999999999</v>
      </c>
      <c r="S312" s="5">
        <v>55554</v>
      </c>
      <c r="T312" s="5">
        <v>0</v>
      </c>
      <c r="U312" s="5">
        <v>125.29649000000001</v>
      </c>
      <c r="V312" s="6">
        <v>1.0000000000000001E-7</v>
      </c>
      <c r="W312" s="6">
        <v>2.3650699999999997E-2</v>
      </c>
      <c r="X312" s="6">
        <v>2.5284000000000001E-3</v>
      </c>
      <c r="Y312" s="9">
        <v>400057398</v>
      </c>
      <c r="Z312" s="47" t="s">
        <v>4</v>
      </c>
      <c r="AA312" s="47" t="s">
        <v>1</v>
      </c>
    </row>
    <row r="313" spans="1:27" x14ac:dyDescent="0.2">
      <c r="A313" s="2" t="s">
        <v>69</v>
      </c>
      <c r="B313" s="2" t="s">
        <v>92</v>
      </c>
      <c r="C313" s="2" t="s">
        <v>1499</v>
      </c>
      <c r="D313" s="2" t="s">
        <v>1500</v>
      </c>
      <c r="E313" s="2" t="s">
        <v>1237</v>
      </c>
      <c r="F313" s="2" t="s">
        <v>1501</v>
      </c>
      <c r="G313" s="2" t="s">
        <v>1502</v>
      </c>
      <c r="H313" s="2" t="s">
        <v>231</v>
      </c>
      <c r="I313" s="2" t="s">
        <v>2517</v>
      </c>
      <c r="J313" s="2" t="s">
        <v>135</v>
      </c>
      <c r="K313" s="2" t="s">
        <v>1503</v>
      </c>
      <c r="L313" s="2" t="s">
        <v>233</v>
      </c>
      <c r="M313" s="2" t="s">
        <v>1493</v>
      </c>
      <c r="N313" s="2" t="s">
        <v>1240</v>
      </c>
      <c r="O313" s="2" t="s">
        <v>74</v>
      </c>
      <c r="P313" s="2" t="s">
        <v>83</v>
      </c>
      <c r="Q313" s="5">
        <v>297</v>
      </c>
      <c r="R313" s="5">
        <v>3.7589999999999999</v>
      </c>
      <c r="S313" s="5">
        <v>17381</v>
      </c>
      <c r="T313" s="5">
        <v>0.1081</v>
      </c>
      <c r="U313" s="5">
        <v>194.45186000000001</v>
      </c>
      <c r="V313" s="6">
        <v>0</v>
      </c>
      <c r="W313" s="6">
        <v>3.6704300000000002E-2</v>
      </c>
      <c r="X313" s="6">
        <v>3.9240000000000004E-3</v>
      </c>
      <c r="Y313" s="9">
        <v>400060988</v>
      </c>
      <c r="Z313" s="47" t="s">
        <v>4</v>
      </c>
      <c r="AA313" s="47" t="s">
        <v>1</v>
      </c>
    </row>
    <row r="314" spans="1:27" x14ac:dyDescent="0.2">
      <c r="A314" s="2" t="s">
        <v>69</v>
      </c>
      <c r="B314" s="2" t="s">
        <v>92</v>
      </c>
      <c r="C314" s="2" t="s">
        <v>1792</v>
      </c>
      <c r="D314" s="2" t="s">
        <v>1793</v>
      </c>
      <c r="E314" s="2" t="s">
        <v>1237</v>
      </c>
      <c r="F314" s="2" t="s">
        <v>1794</v>
      </c>
      <c r="G314" s="2" t="s">
        <v>1795</v>
      </c>
      <c r="H314" s="2" t="s">
        <v>231</v>
      </c>
      <c r="I314" s="2" t="s">
        <v>2517</v>
      </c>
      <c r="J314" s="2" t="s">
        <v>135</v>
      </c>
      <c r="K314" s="2" t="s">
        <v>1731</v>
      </c>
      <c r="L314" s="2" t="s">
        <v>233</v>
      </c>
      <c r="M314" s="2" t="s">
        <v>1493</v>
      </c>
      <c r="N314" s="2" t="s">
        <v>1270</v>
      </c>
      <c r="O314" s="2" t="s">
        <v>74</v>
      </c>
      <c r="P314" s="2" t="s">
        <v>83</v>
      </c>
      <c r="Q314" s="5">
        <v>270</v>
      </c>
      <c r="R314" s="5">
        <v>3.7589999999999999</v>
      </c>
      <c r="S314" s="5">
        <v>7799</v>
      </c>
      <c r="T314" s="5">
        <v>0</v>
      </c>
      <c r="U314" s="5">
        <v>79.154390000000006</v>
      </c>
      <c r="V314" s="6">
        <v>0</v>
      </c>
      <c r="W314" s="6">
        <v>1.4940999999999999E-2</v>
      </c>
      <c r="X314" s="6">
        <v>1.5973000000000001E-3</v>
      </c>
      <c r="Y314" s="9">
        <v>400071035</v>
      </c>
      <c r="Z314" s="47" t="s">
        <v>4</v>
      </c>
      <c r="AA314" s="47" t="s">
        <v>1</v>
      </c>
    </row>
    <row r="315" spans="1:27" x14ac:dyDescent="0.2">
      <c r="A315" s="2" t="s">
        <v>69</v>
      </c>
      <c r="B315" s="2" t="s">
        <v>92</v>
      </c>
      <c r="C315" s="2" t="s">
        <v>1807</v>
      </c>
      <c r="D315" s="2" t="s">
        <v>1808</v>
      </c>
      <c r="E315" s="2" t="s">
        <v>1237</v>
      </c>
      <c r="F315" s="2" t="s">
        <v>1809</v>
      </c>
      <c r="G315" s="2" t="s">
        <v>1810</v>
      </c>
      <c r="H315" s="2" t="s">
        <v>231</v>
      </c>
      <c r="I315" s="2" t="s">
        <v>2517</v>
      </c>
      <c r="J315" s="2" t="s">
        <v>135</v>
      </c>
      <c r="K315" s="2" t="s">
        <v>136</v>
      </c>
      <c r="L315" s="2" t="s">
        <v>233</v>
      </c>
      <c r="M315" s="2" t="s">
        <v>1515</v>
      </c>
      <c r="N315" s="2" t="s">
        <v>1329</v>
      </c>
      <c r="O315" s="2" t="s">
        <v>74</v>
      </c>
      <c r="P315" s="2" t="s">
        <v>83</v>
      </c>
      <c r="Q315" s="5">
        <v>149</v>
      </c>
      <c r="R315" s="5">
        <v>3.7589999999999999</v>
      </c>
      <c r="S315" s="5">
        <v>26247</v>
      </c>
      <c r="T315" s="5">
        <v>0</v>
      </c>
      <c r="U315" s="5">
        <v>147.00708</v>
      </c>
      <c r="V315" s="6">
        <v>0</v>
      </c>
      <c r="W315" s="6">
        <v>2.7748700000000001E-2</v>
      </c>
      <c r="X315" s="6">
        <v>2.9665999999999998E-3</v>
      </c>
      <c r="Y315" s="9">
        <v>471130785</v>
      </c>
      <c r="Z315" s="47" t="s">
        <v>4</v>
      </c>
      <c r="AA315" s="47" t="s">
        <v>1</v>
      </c>
    </row>
    <row r="316" spans="1:27" x14ac:dyDescent="0.2">
      <c r="A316" s="2" t="s">
        <v>69</v>
      </c>
      <c r="B316" s="2" t="s">
        <v>92</v>
      </c>
      <c r="C316" s="2" t="s">
        <v>1823</v>
      </c>
      <c r="D316" s="2" t="s">
        <v>1824</v>
      </c>
      <c r="E316" s="2" t="s">
        <v>1237</v>
      </c>
      <c r="F316" s="2" t="s">
        <v>1825</v>
      </c>
      <c r="G316" s="2" t="s">
        <v>1826</v>
      </c>
      <c r="H316" s="2" t="s">
        <v>231</v>
      </c>
      <c r="I316" s="2" t="s">
        <v>2517</v>
      </c>
      <c r="J316" s="2" t="s">
        <v>135</v>
      </c>
      <c r="K316" s="2" t="s">
        <v>73</v>
      </c>
      <c r="L316" s="2" t="s">
        <v>233</v>
      </c>
      <c r="M316" s="2" t="s">
        <v>1493</v>
      </c>
      <c r="N316" s="2" t="s">
        <v>1315</v>
      </c>
      <c r="O316" s="2" t="s">
        <v>74</v>
      </c>
      <c r="P316" s="2" t="s">
        <v>83</v>
      </c>
      <c r="Q316" s="5">
        <v>73</v>
      </c>
      <c r="R316" s="5">
        <v>3.7589999999999999</v>
      </c>
      <c r="S316" s="5">
        <v>15907</v>
      </c>
      <c r="T316" s="5">
        <v>0</v>
      </c>
      <c r="U316" s="5">
        <v>43.649920000000002</v>
      </c>
      <c r="V316" s="6">
        <v>1.2999999999999998E-6</v>
      </c>
      <c r="W316" s="6">
        <v>8.2392999999999997E-3</v>
      </c>
      <c r="X316" s="6">
        <v>8.8080000000000005E-4</v>
      </c>
      <c r="Y316" s="9">
        <v>471327811</v>
      </c>
      <c r="Z316" s="47" t="s">
        <v>4</v>
      </c>
      <c r="AA316" s="47" t="s">
        <v>1</v>
      </c>
    </row>
    <row r="317" spans="1:27" x14ac:dyDescent="0.2">
      <c r="A317" s="2" t="s">
        <v>69</v>
      </c>
      <c r="B317" s="2" t="s">
        <v>92</v>
      </c>
      <c r="C317" s="2" t="s">
        <v>1835</v>
      </c>
      <c r="D317" s="2" t="s">
        <v>1836</v>
      </c>
      <c r="E317" s="2" t="s">
        <v>1237</v>
      </c>
      <c r="F317" s="2" t="s">
        <v>1837</v>
      </c>
      <c r="G317" s="2" t="s">
        <v>1838</v>
      </c>
      <c r="H317" s="2" t="s">
        <v>231</v>
      </c>
      <c r="I317" s="2" t="s">
        <v>2517</v>
      </c>
      <c r="J317" s="2" t="s">
        <v>135</v>
      </c>
      <c r="K317" s="2" t="s">
        <v>73</v>
      </c>
      <c r="L317" s="2" t="s">
        <v>233</v>
      </c>
      <c r="M317" s="2" t="s">
        <v>1493</v>
      </c>
      <c r="N317" s="2" t="s">
        <v>1299</v>
      </c>
      <c r="O317" s="2" t="s">
        <v>74</v>
      </c>
      <c r="P317" s="2" t="s">
        <v>83</v>
      </c>
      <c r="Q317" s="5">
        <v>137</v>
      </c>
      <c r="R317" s="5">
        <v>3.7589999999999999</v>
      </c>
      <c r="S317" s="5">
        <v>27342</v>
      </c>
      <c r="T317" s="5">
        <v>0</v>
      </c>
      <c r="U317" s="5">
        <v>140.80664999999999</v>
      </c>
      <c r="V317" s="6">
        <v>3.2000000000000003E-6</v>
      </c>
      <c r="W317" s="6">
        <v>2.6578300000000003E-2</v>
      </c>
      <c r="X317" s="6">
        <v>2.8414E-3</v>
      </c>
      <c r="Y317" s="9">
        <v>471443840</v>
      </c>
      <c r="Z317" s="47" t="s">
        <v>4</v>
      </c>
      <c r="AA317" s="47" t="s">
        <v>1</v>
      </c>
    </row>
    <row r="318" spans="1:27" x14ac:dyDescent="0.2">
      <c r="A318" s="2" t="s">
        <v>69</v>
      </c>
      <c r="B318" s="2" t="s">
        <v>92</v>
      </c>
      <c r="C318" s="2" t="s">
        <v>1839</v>
      </c>
      <c r="D318" s="2" t="s">
        <v>1840</v>
      </c>
      <c r="E318" s="2" t="s">
        <v>1237</v>
      </c>
      <c r="F318" s="2" t="s">
        <v>1839</v>
      </c>
      <c r="G318" s="2" t="s">
        <v>1841</v>
      </c>
      <c r="H318" s="2" t="s">
        <v>231</v>
      </c>
      <c r="I318" s="2" t="s">
        <v>2517</v>
      </c>
      <c r="J318" s="2" t="s">
        <v>135</v>
      </c>
      <c r="K318" s="2" t="s">
        <v>73</v>
      </c>
      <c r="L318" s="2" t="s">
        <v>233</v>
      </c>
      <c r="M318" s="2" t="s">
        <v>1493</v>
      </c>
      <c r="N318" s="2" t="s">
        <v>1806</v>
      </c>
      <c r="O318" s="2" t="s">
        <v>74</v>
      </c>
      <c r="P318" s="2" t="s">
        <v>83</v>
      </c>
      <c r="Q318" s="5">
        <v>132</v>
      </c>
      <c r="R318" s="5">
        <v>3.7589999999999999</v>
      </c>
      <c r="S318" s="5">
        <v>2526</v>
      </c>
      <c r="T318" s="5">
        <v>0</v>
      </c>
      <c r="U318" s="5">
        <v>12.5337</v>
      </c>
      <c r="V318" s="6">
        <v>2.3E-6</v>
      </c>
      <c r="W318" s="6">
        <v>2.3657999999999999E-3</v>
      </c>
      <c r="X318" s="6">
        <v>2.5290000000000002E-4</v>
      </c>
      <c r="Y318" s="9">
        <v>471573604</v>
      </c>
      <c r="Z318" s="47" t="s">
        <v>4</v>
      </c>
      <c r="AA318" s="47" t="s">
        <v>1</v>
      </c>
    </row>
    <row r="319" spans="1:27" x14ac:dyDescent="0.2">
      <c r="A319" s="2" t="s">
        <v>69</v>
      </c>
      <c r="B319" s="2" t="s">
        <v>92</v>
      </c>
      <c r="C319" s="2" t="s">
        <v>1850</v>
      </c>
      <c r="D319" s="2" t="s">
        <v>1851</v>
      </c>
      <c r="E319" s="2" t="s">
        <v>215</v>
      </c>
      <c r="F319" s="2" t="s">
        <v>1850</v>
      </c>
      <c r="G319" s="2" t="s">
        <v>1852</v>
      </c>
      <c r="H319" s="2" t="s">
        <v>231</v>
      </c>
      <c r="I319" s="2" t="s">
        <v>2517</v>
      </c>
      <c r="J319" s="2" t="s">
        <v>135</v>
      </c>
      <c r="K319" s="2" t="s">
        <v>73</v>
      </c>
      <c r="L319" s="2" t="s">
        <v>233</v>
      </c>
      <c r="M319" s="2" t="s">
        <v>1493</v>
      </c>
      <c r="N319" s="2" t="s">
        <v>1270</v>
      </c>
      <c r="O319" s="2" t="s">
        <v>74</v>
      </c>
      <c r="P319" s="2" t="s">
        <v>83</v>
      </c>
      <c r="Q319" s="5">
        <v>2135</v>
      </c>
      <c r="R319" s="5">
        <v>3.7589999999999999</v>
      </c>
      <c r="S319" s="5">
        <v>1.7</v>
      </c>
      <c r="T319" s="5">
        <v>0</v>
      </c>
      <c r="U319" s="5">
        <v>0.13643</v>
      </c>
      <c r="V319" s="6">
        <v>1.38E-5</v>
      </c>
      <c r="W319" s="6">
        <v>2.5799999999999997E-5</v>
      </c>
      <c r="X319" s="6">
        <v>2.7999999999999999E-6</v>
      </c>
      <c r="Y319" s="9">
        <v>472447501</v>
      </c>
      <c r="Z319" s="47" t="s">
        <v>4</v>
      </c>
      <c r="AA319" s="47" t="s">
        <v>1</v>
      </c>
    </row>
    <row r="320" spans="1:27" x14ac:dyDescent="0.2">
      <c r="A320" s="2" t="s">
        <v>69</v>
      </c>
      <c r="B320" s="2" t="s">
        <v>92</v>
      </c>
      <c r="C320" s="2" t="s">
        <v>1508</v>
      </c>
      <c r="D320" s="2" t="s">
        <v>1509</v>
      </c>
      <c r="E320" s="2" t="s">
        <v>1237</v>
      </c>
      <c r="F320" s="2" t="s">
        <v>1510</v>
      </c>
      <c r="G320" s="2" t="s">
        <v>1511</v>
      </c>
      <c r="H320" s="2" t="s">
        <v>231</v>
      </c>
      <c r="I320" s="2" t="s">
        <v>2517</v>
      </c>
      <c r="J320" s="2" t="s">
        <v>135</v>
      </c>
      <c r="K320" s="2" t="s">
        <v>136</v>
      </c>
      <c r="L320" s="2" t="s">
        <v>233</v>
      </c>
      <c r="M320" s="2" t="s">
        <v>1493</v>
      </c>
      <c r="N320" s="2" t="s">
        <v>1315</v>
      </c>
      <c r="O320" s="2" t="s">
        <v>74</v>
      </c>
      <c r="P320" s="2" t="s">
        <v>83</v>
      </c>
      <c r="Q320" s="5">
        <v>180</v>
      </c>
      <c r="R320" s="5">
        <v>3.7589999999999999</v>
      </c>
      <c r="S320" s="5">
        <v>19325</v>
      </c>
      <c r="T320" s="5">
        <v>0</v>
      </c>
      <c r="U320" s="5">
        <v>130.75681</v>
      </c>
      <c r="V320" s="6">
        <v>0</v>
      </c>
      <c r="W320" s="6">
        <v>2.46813E-2</v>
      </c>
      <c r="X320" s="6">
        <v>2.6385999999999996E-3</v>
      </c>
      <c r="Y320" s="9">
        <v>400055749</v>
      </c>
      <c r="Z320" s="47" t="s">
        <v>4</v>
      </c>
      <c r="AA320" s="47" t="s">
        <v>1</v>
      </c>
    </row>
    <row r="321" spans="1:27" x14ac:dyDescent="0.2">
      <c r="A321" s="2" t="s">
        <v>69</v>
      </c>
      <c r="B321" s="2" t="s">
        <v>92</v>
      </c>
      <c r="C321" s="2" t="s">
        <v>1906</v>
      </c>
      <c r="D321" s="2" t="s">
        <v>1907</v>
      </c>
      <c r="E321" s="2" t="s">
        <v>1237</v>
      </c>
      <c r="F321" s="2" t="s">
        <v>1908</v>
      </c>
      <c r="G321" s="2" t="s">
        <v>1909</v>
      </c>
      <c r="H321" s="2" t="s">
        <v>231</v>
      </c>
      <c r="I321" s="2" t="s">
        <v>2517</v>
      </c>
      <c r="J321" s="2" t="s">
        <v>135</v>
      </c>
      <c r="K321" s="2" t="s">
        <v>136</v>
      </c>
      <c r="L321" s="2" t="s">
        <v>233</v>
      </c>
      <c r="M321" s="2" t="s">
        <v>1493</v>
      </c>
      <c r="N321" s="2" t="s">
        <v>1315</v>
      </c>
      <c r="O321" s="2" t="s">
        <v>74</v>
      </c>
      <c r="P321" s="2" t="s">
        <v>83</v>
      </c>
      <c r="Q321" s="5">
        <v>149</v>
      </c>
      <c r="R321" s="5">
        <v>3.7589999999999999</v>
      </c>
      <c r="S321" s="5">
        <v>50422</v>
      </c>
      <c r="T321" s="5">
        <v>0</v>
      </c>
      <c r="U321" s="5">
        <v>282.40908000000002</v>
      </c>
      <c r="V321" s="6">
        <v>0</v>
      </c>
      <c r="W321" s="6">
        <v>5.3306899999999997E-2</v>
      </c>
      <c r="X321" s="6">
        <v>5.6988999999999998E-3</v>
      </c>
      <c r="Y321" s="9">
        <v>471275010</v>
      </c>
      <c r="Z321" s="47" t="s">
        <v>4</v>
      </c>
      <c r="AA321" s="47" t="s">
        <v>1</v>
      </c>
    </row>
    <row r="322" spans="1:27" x14ac:dyDescent="0.2">
      <c r="A322" s="2" t="s">
        <v>69</v>
      </c>
      <c r="B322" s="2" t="s">
        <v>92</v>
      </c>
      <c r="C322" s="2" t="s">
        <v>2091</v>
      </c>
      <c r="D322" s="2" t="s">
        <v>2092</v>
      </c>
      <c r="E322" s="2" t="s">
        <v>1237</v>
      </c>
      <c r="F322" s="2" t="s">
        <v>2093</v>
      </c>
      <c r="G322" s="2" t="s">
        <v>2094</v>
      </c>
      <c r="H322" s="2" t="s">
        <v>231</v>
      </c>
      <c r="I322" s="2" t="s">
        <v>2517</v>
      </c>
      <c r="J322" s="2" t="s">
        <v>135</v>
      </c>
      <c r="K322" s="2" t="s">
        <v>1524</v>
      </c>
      <c r="L322" s="2" t="s">
        <v>233</v>
      </c>
      <c r="M322" s="2" t="s">
        <v>1515</v>
      </c>
      <c r="N322" s="2" t="s">
        <v>1315</v>
      </c>
      <c r="O322" s="2" t="s">
        <v>74</v>
      </c>
      <c r="P322" s="2" t="s">
        <v>83</v>
      </c>
      <c r="Q322" s="5">
        <v>144</v>
      </c>
      <c r="R322" s="5">
        <v>3.7589999999999999</v>
      </c>
      <c r="S322" s="5">
        <v>7200</v>
      </c>
      <c r="T322" s="5">
        <v>0.18190000000000001</v>
      </c>
      <c r="U322" s="5">
        <v>39.657089999999997</v>
      </c>
      <c r="V322" s="6">
        <v>0</v>
      </c>
      <c r="W322" s="6">
        <v>7.4856000000000002E-3</v>
      </c>
      <c r="X322" s="6">
        <v>8.0029999999999999E-4</v>
      </c>
      <c r="Y322" s="9">
        <v>471437578</v>
      </c>
      <c r="Z322" s="47" t="s">
        <v>4</v>
      </c>
      <c r="AA322" s="47" t="s">
        <v>1</v>
      </c>
    </row>
    <row r="323" spans="1:27" x14ac:dyDescent="0.2">
      <c r="A323" s="2" t="s">
        <v>69</v>
      </c>
      <c r="B323" s="2" t="s">
        <v>92</v>
      </c>
      <c r="C323" s="2" t="s">
        <v>1924</v>
      </c>
      <c r="D323" s="2" t="s">
        <v>1925</v>
      </c>
      <c r="E323" s="2" t="s">
        <v>1237</v>
      </c>
      <c r="F323" s="2" t="s">
        <v>1926</v>
      </c>
      <c r="G323" s="2" t="s">
        <v>1927</v>
      </c>
      <c r="H323" s="2" t="s">
        <v>231</v>
      </c>
      <c r="I323" s="2" t="s">
        <v>2517</v>
      </c>
      <c r="J323" s="2" t="s">
        <v>135</v>
      </c>
      <c r="K323" s="2" t="s">
        <v>136</v>
      </c>
      <c r="L323" s="2" t="s">
        <v>233</v>
      </c>
      <c r="M323" s="2" t="s">
        <v>1493</v>
      </c>
      <c r="N323" s="2" t="s">
        <v>1270</v>
      </c>
      <c r="O323" s="2" t="s">
        <v>74</v>
      </c>
      <c r="P323" s="2" t="s">
        <v>83</v>
      </c>
      <c r="Q323" s="5">
        <v>400</v>
      </c>
      <c r="R323" s="5">
        <v>3.7589999999999999</v>
      </c>
      <c r="S323" s="5">
        <v>1678</v>
      </c>
      <c r="T323" s="5">
        <v>0</v>
      </c>
      <c r="U323" s="5">
        <v>25.230399999999999</v>
      </c>
      <c r="V323" s="6">
        <v>9.7000000000000003E-6</v>
      </c>
      <c r="W323" s="6">
        <v>4.7624E-3</v>
      </c>
      <c r="X323" s="6">
        <v>5.0909999999999996E-4</v>
      </c>
      <c r="Y323" s="9">
        <v>471889133</v>
      </c>
      <c r="Z323" s="47" t="s">
        <v>4</v>
      </c>
      <c r="AA323" s="47" t="s">
        <v>1</v>
      </c>
    </row>
    <row r="324" spans="1:27" x14ac:dyDescent="0.2">
      <c r="A324" s="2" t="s">
        <v>69</v>
      </c>
      <c r="B324" s="2" t="s">
        <v>92</v>
      </c>
      <c r="C324" s="2" t="s">
        <v>1943</v>
      </c>
      <c r="D324" s="2" t="s">
        <v>1944</v>
      </c>
      <c r="E324" s="2" t="s">
        <v>1237</v>
      </c>
      <c r="F324" s="2" t="s">
        <v>1945</v>
      </c>
      <c r="G324" s="2" t="s">
        <v>1946</v>
      </c>
      <c r="H324" s="2" t="s">
        <v>231</v>
      </c>
      <c r="I324" s="2" t="s">
        <v>2517</v>
      </c>
      <c r="J324" s="2" t="s">
        <v>135</v>
      </c>
      <c r="K324" s="2" t="s">
        <v>136</v>
      </c>
      <c r="L324" s="2" t="s">
        <v>233</v>
      </c>
      <c r="M324" s="2" t="s">
        <v>1493</v>
      </c>
      <c r="N324" s="2" t="s">
        <v>1270</v>
      </c>
      <c r="O324" s="2" t="s">
        <v>74</v>
      </c>
      <c r="P324" s="2" t="s">
        <v>83</v>
      </c>
      <c r="Q324" s="5">
        <v>280</v>
      </c>
      <c r="R324" s="5">
        <v>3.7589999999999999</v>
      </c>
      <c r="S324" s="5">
        <v>1063</v>
      </c>
      <c r="T324" s="5">
        <v>0</v>
      </c>
      <c r="U324" s="5">
        <v>11.188280000000001</v>
      </c>
      <c r="V324" s="6">
        <v>2.0000000000000002E-7</v>
      </c>
      <c r="W324" s="6">
        <v>2.1118999999999999E-3</v>
      </c>
      <c r="X324" s="6">
        <v>2.2579999999999999E-4</v>
      </c>
      <c r="Y324" s="9">
        <v>472772379</v>
      </c>
      <c r="Z324" s="47" t="s">
        <v>4</v>
      </c>
      <c r="AA324" s="47" t="s">
        <v>1</v>
      </c>
    </row>
    <row r="325" spans="1:27" x14ac:dyDescent="0.2">
      <c r="A325" s="2" t="s">
        <v>69</v>
      </c>
      <c r="B325" s="2" t="s">
        <v>92</v>
      </c>
      <c r="C325" s="2" t="s">
        <v>2095</v>
      </c>
      <c r="D325" s="2" t="s">
        <v>2096</v>
      </c>
      <c r="E325" s="2" t="s">
        <v>1237</v>
      </c>
      <c r="F325" s="2" t="s">
        <v>2097</v>
      </c>
      <c r="G325" s="2" t="s">
        <v>2098</v>
      </c>
      <c r="H325" s="2" t="s">
        <v>231</v>
      </c>
      <c r="I325" s="2" t="s">
        <v>2517</v>
      </c>
      <c r="J325" s="2" t="s">
        <v>135</v>
      </c>
      <c r="K325" s="2" t="s">
        <v>136</v>
      </c>
      <c r="L325" s="2" t="s">
        <v>233</v>
      </c>
      <c r="M325" s="2" t="s">
        <v>1515</v>
      </c>
      <c r="N325" s="2" t="s">
        <v>1278</v>
      </c>
      <c r="O325" s="2" t="s">
        <v>74</v>
      </c>
      <c r="P325" s="2" t="s">
        <v>83</v>
      </c>
      <c r="Q325" s="5">
        <v>1660</v>
      </c>
      <c r="R325" s="5">
        <v>3.7589999999999999</v>
      </c>
      <c r="S325" s="5">
        <v>1254</v>
      </c>
      <c r="T325" s="5">
        <v>0</v>
      </c>
      <c r="U325" s="5">
        <v>78.248840000000001</v>
      </c>
      <c r="V325" s="6">
        <v>4.0000000000000003E-7</v>
      </c>
      <c r="W325" s="6">
        <v>1.47701E-2</v>
      </c>
      <c r="X325" s="6">
        <v>1.5790000000000001E-3</v>
      </c>
      <c r="Y325" s="9">
        <v>400007278</v>
      </c>
      <c r="Z325" s="47" t="s">
        <v>4</v>
      </c>
      <c r="AA325" s="47" t="s">
        <v>1</v>
      </c>
    </row>
    <row r="326" spans="1:27" x14ac:dyDescent="0.2">
      <c r="A326" s="2" t="s">
        <v>69</v>
      </c>
      <c r="B326" s="2" t="s">
        <v>92</v>
      </c>
      <c r="C326" s="2" t="s">
        <v>2099</v>
      </c>
      <c r="D326" s="2" t="s">
        <v>2100</v>
      </c>
      <c r="E326" s="2" t="s">
        <v>1237</v>
      </c>
      <c r="F326" s="2" t="s">
        <v>2101</v>
      </c>
      <c r="G326" s="2" t="s">
        <v>2102</v>
      </c>
      <c r="H326" s="2" t="s">
        <v>231</v>
      </c>
      <c r="I326" s="2" t="s">
        <v>2517</v>
      </c>
      <c r="J326" s="2" t="s">
        <v>135</v>
      </c>
      <c r="K326" s="2" t="s">
        <v>136</v>
      </c>
      <c r="L326" s="2" t="s">
        <v>233</v>
      </c>
      <c r="M326" s="2" t="s">
        <v>1493</v>
      </c>
      <c r="N326" s="2" t="s">
        <v>1315</v>
      </c>
      <c r="O326" s="2" t="s">
        <v>74</v>
      </c>
      <c r="P326" s="2" t="s">
        <v>83</v>
      </c>
      <c r="Q326" s="5">
        <v>305</v>
      </c>
      <c r="R326" s="5">
        <v>3.7589999999999999</v>
      </c>
      <c r="S326" s="5">
        <v>4751</v>
      </c>
      <c r="T326" s="5">
        <v>0</v>
      </c>
      <c r="U326" s="5">
        <v>54.469970000000004</v>
      </c>
      <c r="V326" s="6">
        <v>0</v>
      </c>
      <c r="W326" s="6">
        <v>1.02816E-2</v>
      </c>
      <c r="X326" s="6">
        <v>1.0992E-3</v>
      </c>
      <c r="Y326" s="9">
        <v>400050898</v>
      </c>
      <c r="Z326" s="47" t="s">
        <v>4</v>
      </c>
      <c r="AA326" s="47" t="s">
        <v>1</v>
      </c>
    </row>
    <row r="327" spans="1:27" x14ac:dyDescent="0.2">
      <c r="A327" s="2" t="s">
        <v>69</v>
      </c>
      <c r="B327" s="2" t="s">
        <v>92</v>
      </c>
      <c r="C327" s="2" t="s">
        <v>2103</v>
      </c>
      <c r="D327" s="2" t="s">
        <v>2104</v>
      </c>
      <c r="E327" s="2" t="s">
        <v>1237</v>
      </c>
      <c r="F327" s="2" t="s">
        <v>2105</v>
      </c>
      <c r="G327" s="2" t="s">
        <v>2106</v>
      </c>
      <c r="H327" s="2" t="s">
        <v>231</v>
      </c>
      <c r="I327" s="2" t="s">
        <v>2517</v>
      </c>
      <c r="J327" s="2" t="s">
        <v>135</v>
      </c>
      <c r="K327" s="2" t="s">
        <v>73</v>
      </c>
      <c r="L327" s="2" t="s">
        <v>233</v>
      </c>
      <c r="M327" s="2" t="s">
        <v>1493</v>
      </c>
      <c r="N327" s="2" t="s">
        <v>1270</v>
      </c>
      <c r="O327" s="2" t="s">
        <v>74</v>
      </c>
      <c r="P327" s="2" t="s">
        <v>83</v>
      </c>
      <c r="Q327" s="5">
        <v>150</v>
      </c>
      <c r="R327" s="5">
        <v>3.7589999999999999</v>
      </c>
      <c r="S327" s="5">
        <v>578</v>
      </c>
      <c r="T327" s="5">
        <v>0</v>
      </c>
      <c r="U327" s="5">
        <v>3.2590499999999998</v>
      </c>
      <c r="V327" s="6">
        <v>3.6000000000000003E-6</v>
      </c>
      <c r="W327" s="6">
        <v>6.1519999999999999E-4</v>
      </c>
      <c r="X327" s="6">
        <v>6.58E-5</v>
      </c>
      <c r="Y327" s="9">
        <v>471013122</v>
      </c>
      <c r="Z327" s="47" t="s">
        <v>4</v>
      </c>
      <c r="AA327" s="47" t="s">
        <v>1</v>
      </c>
    </row>
    <row r="328" spans="1:27" x14ac:dyDescent="0.2">
      <c r="A328" s="2" t="s">
        <v>69</v>
      </c>
      <c r="B328" s="2" t="s">
        <v>92</v>
      </c>
      <c r="C328" s="2" t="s">
        <v>2107</v>
      </c>
      <c r="D328" s="2" t="s">
        <v>2108</v>
      </c>
      <c r="E328" s="2" t="s">
        <v>1237</v>
      </c>
      <c r="F328" s="2" t="s">
        <v>2109</v>
      </c>
      <c r="G328" s="2" t="s">
        <v>2110</v>
      </c>
      <c r="H328" s="2" t="s">
        <v>231</v>
      </c>
      <c r="I328" s="2" t="s">
        <v>2517</v>
      </c>
      <c r="J328" s="2" t="s">
        <v>135</v>
      </c>
      <c r="K328" s="2" t="s">
        <v>136</v>
      </c>
      <c r="L328" s="2" t="s">
        <v>233</v>
      </c>
      <c r="M328" s="2" t="s">
        <v>1515</v>
      </c>
      <c r="N328" s="2" t="s">
        <v>1988</v>
      </c>
      <c r="O328" s="2" t="s">
        <v>74</v>
      </c>
      <c r="P328" s="2" t="s">
        <v>83</v>
      </c>
      <c r="Q328" s="5">
        <v>755</v>
      </c>
      <c r="R328" s="5">
        <v>3.7589999999999999</v>
      </c>
      <c r="S328" s="5">
        <v>2890</v>
      </c>
      <c r="T328" s="5">
        <v>0</v>
      </c>
      <c r="U328" s="5">
        <v>82.019499999999994</v>
      </c>
      <c r="V328" s="6">
        <v>2.3E-6</v>
      </c>
      <c r="W328" s="6">
        <v>1.5481799999999999E-2</v>
      </c>
      <c r="X328" s="6">
        <v>1.6550999999999998E-3</v>
      </c>
      <c r="Y328" s="9">
        <v>471042105</v>
      </c>
      <c r="Z328" s="47" t="s">
        <v>4</v>
      </c>
      <c r="AA328" s="47" t="s">
        <v>1</v>
      </c>
    </row>
    <row r="329" spans="1:27" x14ac:dyDescent="0.2">
      <c r="A329" s="2" t="s">
        <v>69</v>
      </c>
      <c r="B329" s="2" t="s">
        <v>92</v>
      </c>
      <c r="C329" s="2" t="s">
        <v>2111</v>
      </c>
      <c r="D329" s="2" t="s">
        <v>2112</v>
      </c>
      <c r="E329" s="2" t="s">
        <v>1237</v>
      </c>
      <c r="F329" s="2" t="s">
        <v>2113</v>
      </c>
      <c r="G329" s="2" t="s">
        <v>2114</v>
      </c>
      <c r="H329" s="2" t="s">
        <v>231</v>
      </c>
      <c r="I329" s="2" t="s">
        <v>2517</v>
      </c>
      <c r="J329" s="2" t="s">
        <v>135</v>
      </c>
      <c r="K329" s="2" t="s">
        <v>136</v>
      </c>
      <c r="L329" s="2" t="s">
        <v>233</v>
      </c>
      <c r="M329" s="2" t="s">
        <v>1515</v>
      </c>
      <c r="N329" s="2" t="s">
        <v>1329</v>
      </c>
      <c r="O329" s="2" t="s">
        <v>74</v>
      </c>
      <c r="P329" s="2" t="s">
        <v>83</v>
      </c>
      <c r="Q329" s="5">
        <v>654</v>
      </c>
      <c r="R329" s="5">
        <v>3.7589999999999999</v>
      </c>
      <c r="S329" s="5">
        <v>4976</v>
      </c>
      <c r="T329" s="5">
        <v>0</v>
      </c>
      <c r="U329" s="5">
        <v>122.32928</v>
      </c>
      <c r="V329" s="6">
        <v>2.9999999999999997E-6</v>
      </c>
      <c r="W329" s="6">
        <v>2.3090600000000003E-2</v>
      </c>
      <c r="X329" s="6">
        <v>2.4686E-3</v>
      </c>
      <c r="Y329" s="9">
        <v>471061972</v>
      </c>
      <c r="Z329" s="47" t="s">
        <v>4</v>
      </c>
      <c r="AA329" s="47" t="s">
        <v>1</v>
      </c>
    </row>
    <row r="330" spans="1:27" x14ac:dyDescent="0.2">
      <c r="A330" s="2" t="s">
        <v>69</v>
      </c>
      <c r="B330" s="2" t="s">
        <v>92</v>
      </c>
      <c r="C330" s="2" t="s">
        <v>1973</v>
      </c>
      <c r="D330" s="2" t="s">
        <v>1974</v>
      </c>
      <c r="E330" s="2" t="s">
        <v>1237</v>
      </c>
      <c r="F330" s="2" t="s">
        <v>1975</v>
      </c>
      <c r="G330" s="2" t="s">
        <v>1976</v>
      </c>
      <c r="H330" s="2" t="s">
        <v>231</v>
      </c>
      <c r="I330" s="2" t="s">
        <v>2517</v>
      </c>
      <c r="J330" s="2" t="s">
        <v>135</v>
      </c>
      <c r="K330" s="2" t="s">
        <v>1977</v>
      </c>
      <c r="L330" s="2" t="s">
        <v>233</v>
      </c>
      <c r="M330" s="2" t="s">
        <v>1515</v>
      </c>
      <c r="N330" s="2" t="s">
        <v>1270</v>
      </c>
      <c r="O330" s="2" t="s">
        <v>74</v>
      </c>
      <c r="P330" s="2" t="s">
        <v>83</v>
      </c>
      <c r="Q330" s="5">
        <v>828</v>
      </c>
      <c r="R330" s="5">
        <v>3.7589999999999999</v>
      </c>
      <c r="S330" s="5">
        <v>14274</v>
      </c>
      <c r="T330" s="5">
        <v>0</v>
      </c>
      <c r="U330" s="5">
        <v>444.27139</v>
      </c>
      <c r="V330" s="6">
        <v>2.0000000000000002E-7</v>
      </c>
      <c r="W330" s="6">
        <v>8.3859600000000006E-2</v>
      </c>
      <c r="X330" s="6">
        <v>8.9653000000000007E-3</v>
      </c>
      <c r="Y330" s="9">
        <v>471083976</v>
      </c>
      <c r="Z330" s="47" t="s">
        <v>4</v>
      </c>
      <c r="AA330" s="47" t="s">
        <v>1</v>
      </c>
    </row>
    <row r="331" spans="1:27" x14ac:dyDescent="0.2">
      <c r="A331" s="2" t="s">
        <v>69</v>
      </c>
      <c r="B331" s="2" t="s">
        <v>92</v>
      </c>
      <c r="C331" s="2" t="s">
        <v>1978</v>
      </c>
      <c r="D331" s="2" t="s">
        <v>1979</v>
      </c>
      <c r="E331" s="2" t="s">
        <v>1237</v>
      </c>
      <c r="F331" s="2" t="s">
        <v>1978</v>
      </c>
      <c r="G331" s="2" t="s">
        <v>1980</v>
      </c>
      <c r="H331" s="2" t="s">
        <v>231</v>
      </c>
      <c r="I331" s="2" t="s">
        <v>2517</v>
      </c>
      <c r="J331" s="2" t="s">
        <v>135</v>
      </c>
      <c r="K331" s="2" t="s">
        <v>73</v>
      </c>
      <c r="L331" s="2" t="s">
        <v>233</v>
      </c>
      <c r="M331" s="2" t="s">
        <v>1493</v>
      </c>
      <c r="N331" s="2" t="s">
        <v>1270</v>
      </c>
      <c r="O331" s="2" t="s">
        <v>74</v>
      </c>
      <c r="P331" s="2" t="s">
        <v>83</v>
      </c>
      <c r="Q331" s="5">
        <v>89</v>
      </c>
      <c r="R331" s="5">
        <v>3.7589999999999999</v>
      </c>
      <c r="S331" s="5">
        <v>91.25</v>
      </c>
      <c r="T331" s="5">
        <v>0</v>
      </c>
      <c r="U331" s="5">
        <v>0.30526999999999999</v>
      </c>
      <c r="V331" s="6">
        <v>6.1999999999999999E-6</v>
      </c>
      <c r="W331" s="6">
        <v>5.7600000000000004E-5</v>
      </c>
      <c r="X331" s="6">
        <v>6.1999999999999999E-6</v>
      </c>
      <c r="Y331" s="9">
        <v>472492796</v>
      </c>
      <c r="Z331" s="47" t="s">
        <v>4</v>
      </c>
      <c r="AA331" s="47" t="s">
        <v>1</v>
      </c>
    </row>
    <row r="332" spans="1:27" x14ac:dyDescent="0.2">
      <c r="A332" s="2" t="s">
        <v>69</v>
      </c>
      <c r="B332" s="2" t="s">
        <v>92</v>
      </c>
      <c r="C332" s="2" t="s">
        <v>2115</v>
      </c>
      <c r="D332" s="2" t="s">
        <v>2116</v>
      </c>
      <c r="E332" s="2" t="s">
        <v>1237</v>
      </c>
      <c r="F332" s="2" t="s">
        <v>2117</v>
      </c>
      <c r="G332" s="2" t="s">
        <v>2118</v>
      </c>
      <c r="H332" s="2" t="s">
        <v>231</v>
      </c>
      <c r="I332" s="2" t="s">
        <v>2517</v>
      </c>
      <c r="J332" s="2" t="s">
        <v>135</v>
      </c>
      <c r="K332" s="2" t="s">
        <v>136</v>
      </c>
      <c r="L332" s="2" t="s">
        <v>233</v>
      </c>
      <c r="M332" s="2" t="s">
        <v>1493</v>
      </c>
      <c r="N332" s="2" t="s">
        <v>1270</v>
      </c>
      <c r="O332" s="2" t="s">
        <v>74</v>
      </c>
      <c r="P332" s="2" t="s">
        <v>83</v>
      </c>
      <c r="Q332" s="5">
        <v>105</v>
      </c>
      <c r="R332" s="5">
        <v>3.7589999999999999</v>
      </c>
      <c r="S332" s="5">
        <v>31245</v>
      </c>
      <c r="T332" s="5">
        <v>0</v>
      </c>
      <c r="U332" s="5">
        <v>123.32245</v>
      </c>
      <c r="V332" s="6">
        <v>1.0000000000000001E-7</v>
      </c>
      <c r="W332" s="6">
        <v>2.3278E-2</v>
      </c>
      <c r="X332" s="6">
        <v>2.4886000000000001E-3</v>
      </c>
      <c r="Y332" s="9">
        <v>400015271</v>
      </c>
      <c r="Z332" s="47" t="s">
        <v>4</v>
      </c>
      <c r="AA332" s="47" t="s">
        <v>1</v>
      </c>
    </row>
    <row r="333" spans="1:27" x14ac:dyDescent="0.2">
      <c r="A333" s="2" t="s">
        <v>69</v>
      </c>
      <c r="B333" s="2" t="s">
        <v>92</v>
      </c>
      <c r="C333" s="2" t="s">
        <v>1827</v>
      </c>
      <c r="D333" s="2" t="s">
        <v>1828</v>
      </c>
      <c r="E333" s="2" t="s">
        <v>1237</v>
      </c>
      <c r="F333" s="2" t="s">
        <v>2119</v>
      </c>
      <c r="G333" s="2" t="s">
        <v>2120</v>
      </c>
      <c r="H333" s="2" t="s">
        <v>231</v>
      </c>
      <c r="I333" s="2" t="s">
        <v>2517</v>
      </c>
      <c r="J333" s="2" t="s">
        <v>135</v>
      </c>
      <c r="K333" s="2" t="s">
        <v>136</v>
      </c>
      <c r="L333" s="2" t="s">
        <v>233</v>
      </c>
      <c r="M333" s="2" t="s">
        <v>1493</v>
      </c>
      <c r="N333" s="2" t="s">
        <v>1315</v>
      </c>
      <c r="O333" s="2" t="s">
        <v>74</v>
      </c>
      <c r="P333" s="2" t="s">
        <v>83</v>
      </c>
      <c r="Q333" s="5">
        <v>260</v>
      </c>
      <c r="R333" s="5">
        <v>3.7589999999999999</v>
      </c>
      <c r="S333" s="5">
        <v>18215</v>
      </c>
      <c r="T333" s="5">
        <v>0</v>
      </c>
      <c r="U333" s="5">
        <v>178.02248</v>
      </c>
      <c r="V333" s="6">
        <v>0</v>
      </c>
      <c r="W333" s="6">
        <v>3.3603100000000004E-2</v>
      </c>
      <c r="X333" s="6">
        <v>3.5923999999999999E-3</v>
      </c>
      <c r="Y333" s="9">
        <v>471028872</v>
      </c>
      <c r="Z333" s="47" t="s">
        <v>4</v>
      </c>
      <c r="AA333" s="47" t="s">
        <v>1</v>
      </c>
    </row>
    <row r="334" spans="1:27" x14ac:dyDescent="0.2">
      <c r="A334" s="2" t="s">
        <v>69</v>
      </c>
      <c r="B334" s="2" t="s">
        <v>92</v>
      </c>
      <c r="C334" s="2" t="s">
        <v>2121</v>
      </c>
      <c r="D334" s="2" t="s">
        <v>2122</v>
      </c>
      <c r="E334" s="2" t="s">
        <v>1237</v>
      </c>
      <c r="F334" s="2" t="s">
        <v>2123</v>
      </c>
      <c r="G334" s="2" t="s">
        <v>2124</v>
      </c>
      <c r="H334" s="2" t="s">
        <v>231</v>
      </c>
      <c r="I334" s="2" t="s">
        <v>2517</v>
      </c>
      <c r="J334" s="2" t="s">
        <v>135</v>
      </c>
      <c r="K334" s="2" t="s">
        <v>136</v>
      </c>
      <c r="L334" s="2" t="s">
        <v>233</v>
      </c>
      <c r="M334" s="2" t="s">
        <v>1493</v>
      </c>
      <c r="N334" s="2" t="s">
        <v>1278</v>
      </c>
      <c r="O334" s="2" t="s">
        <v>74</v>
      </c>
      <c r="P334" s="2" t="s">
        <v>83</v>
      </c>
      <c r="Q334" s="5">
        <v>295</v>
      </c>
      <c r="R334" s="5">
        <v>3.7589999999999999</v>
      </c>
      <c r="S334" s="5">
        <v>19788</v>
      </c>
      <c r="T334" s="5">
        <v>0</v>
      </c>
      <c r="U334" s="5">
        <v>219.43011999999999</v>
      </c>
      <c r="V334" s="6">
        <v>0</v>
      </c>
      <c r="W334" s="6">
        <v>4.14191E-2</v>
      </c>
      <c r="X334" s="6">
        <v>4.4280000000000005E-3</v>
      </c>
      <c r="Y334" s="9">
        <v>471211924</v>
      </c>
      <c r="Z334" s="47" t="s">
        <v>4</v>
      </c>
      <c r="AA334" s="47" t="s">
        <v>1</v>
      </c>
    </row>
    <row r="335" spans="1:27" x14ac:dyDescent="0.2">
      <c r="A335" s="2" t="s">
        <v>69</v>
      </c>
      <c r="B335" s="2" t="s">
        <v>92</v>
      </c>
      <c r="C335" s="2" t="s">
        <v>1527</v>
      </c>
      <c r="D335" s="2" t="s">
        <v>1528</v>
      </c>
      <c r="E335" s="2" t="s">
        <v>1237</v>
      </c>
      <c r="F335" s="2" t="s">
        <v>1529</v>
      </c>
      <c r="G335" s="2" t="s">
        <v>1530</v>
      </c>
      <c r="H335" s="2" t="s">
        <v>231</v>
      </c>
      <c r="I335" s="2" t="s">
        <v>2517</v>
      </c>
      <c r="J335" s="2" t="s">
        <v>135</v>
      </c>
      <c r="K335" s="2" t="s">
        <v>136</v>
      </c>
      <c r="L335" s="2" t="s">
        <v>233</v>
      </c>
      <c r="M335" s="2" t="s">
        <v>1515</v>
      </c>
      <c r="N335" s="2" t="s">
        <v>1270</v>
      </c>
      <c r="O335" s="2" t="s">
        <v>74</v>
      </c>
      <c r="P335" s="2" t="s">
        <v>83</v>
      </c>
      <c r="Q335" s="5">
        <v>322</v>
      </c>
      <c r="R335" s="5">
        <v>3.7589999999999999</v>
      </c>
      <c r="S335" s="5">
        <v>2568</v>
      </c>
      <c r="T335" s="5">
        <v>0</v>
      </c>
      <c r="U335" s="5">
        <v>31.083020000000001</v>
      </c>
      <c r="V335" s="6">
        <v>2.3E-6</v>
      </c>
      <c r="W335" s="6">
        <v>5.8672000000000004E-3</v>
      </c>
      <c r="X335" s="6">
        <v>6.2719999999999996E-4</v>
      </c>
      <c r="Y335" s="9">
        <v>471000483</v>
      </c>
      <c r="Z335" s="47" t="s">
        <v>4</v>
      </c>
      <c r="AA335" s="47" t="s">
        <v>1</v>
      </c>
    </row>
    <row r="336" spans="1:27" x14ac:dyDescent="0.2">
      <c r="A336" s="2" t="s">
        <v>69</v>
      </c>
      <c r="B336" s="2" t="s">
        <v>92</v>
      </c>
      <c r="C336" s="2" t="s">
        <v>2125</v>
      </c>
      <c r="D336" s="2" t="s">
        <v>2126</v>
      </c>
      <c r="E336" s="2" t="s">
        <v>215</v>
      </c>
      <c r="F336" s="2" t="s">
        <v>2127</v>
      </c>
      <c r="G336" s="2" t="s">
        <v>2128</v>
      </c>
      <c r="H336" s="2" t="s">
        <v>231</v>
      </c>
      <c r="I336" s="2" t="s">
        <v>2517</v>
      </c>
      <c r="J336" s="2" t="s">
        <v>135</v>
      </c>
      <c r="K336" s="2" t="s">
        <v>136</v>
      </c>
      <c r="L336" s="2" t="s">
        <v>233</v>
      </c>
      <c r="M336" s="2" t="s">
        <v>195</v>
      </c>
      <c r="N336" s="2" t="s">
        <v>1806</v>
      </c>
      <c r="O336" s="2" t="s">
        <v>74</v>
      </c>
      <c r="P336" s="2" t="s">
        <v>83</v>
      </c>
      <c r="Q336" s="5">
        <v>76</v>
      </c>
      <c r="R336" s="5">
        <v>3.7589999999999999</v>
      </c>
      <c r="S336" s="5">
        <v>2370</v>
      </c>
      <c r="T336" s="5">
        <v>2.9600000000000001E-2</v>
      </c>
      <c r="U336" s="5">
        <v>6.8821000000000003</v>
      </c>
      <c r="V336" s="6">
        <v>2.5000000000000002E-6</v>
      </c>
      <c r="W336" s="6">
        <v>1.2989999999999998E-3</v>
      </c>
      <c r="X336" s="6">
        <v>1.3889999999999999E-4</v>
      </c>
      <c r="Y336" s="9">
        <v>473778219</v>
      </c>
      <c r="Z336" s="47" t="s">
        <v>4</v>
      </c>
      <c r="AA336" s="47" t="s">
        <v>1</v>
      </c>
    </row>
    <row r="337" spans="1:27" x14ac:dyDescent="0.2">
      <c r="A337" s="2" t="s">
        <v>69</v>
      </c>
      <c r="B337" s="2" t="s">
        <v>92</v>
      </c>
      <c r="C337" s="2" t="s">
        <v>1452</v>
      </c>
      <c r="D337" s="2" t="s">
        <v>2129</v>
      </c>
      <c r="E337" s="2" t="s">
        <v>1237</v>
      </c>
      <c r="F337" s="2" t="s">
        <v>2130</v>
      </c>
      <c r="G337" s="2" t="s">
        <v>1455</v>
      </c>
      <c r="H337" s="2" t="s">
        <v>231</v>
      </c>
      <c r="I337" s="2" t="s">
        <v>2517</v>
      </c>
      <c r="J337" s="2" t="s">
        <v>135</v>
      </c>
      <c r="K337" s="2" t="s">
        <v>73</v>
      </c>
      <c r="L337" s="2" t="s">
        <v>233</v>
      </c>
      <c r="M337" s="2" t="s">
        <v>195</v>
      </c>
      <c r="N337" s="2" t="s">
        <v>1240</v>
      </c>
      <c r="O337" s="2" t="s">
        <v>74</v>
      </c>
      <c r="P337" s="2" t="s">
        <v>83</v>
      </c>
      <c r="Q337" s="5">
        <v>1562</v>
      </c>
      <c r="R337" s="5">
        <v>3.7589999999999999</v>
      </c>
      <c r="S337" s="5">
        <v>3931</v>
      </c>
      <c r="T337" s="5">
        <v>0</v>
      </c>
      <c r="U337" s="5">
        <v>230.81093999999999</v>
      </c>
      <c r="V337" s="6">
        <v>1.4E-5</v>
      </c>
      <c r="W337" s="6">
        <v>4.3567299999999996E-2</v>
      </c>
      <c r="X337" s="6">
        <v>4.6576999999999999E-3</v>
      </c>
      <c r="Y337" s="9">
        <v>400013664</v>
      </c>
      <c r="Z337" s="47" t="s">
        <v>4</v>
      </c>
      <c r="AA337" s="47" t="s">
        <v>1</v>
      </c>
    </row>
    <row r="338" spans="1:27" x14ac:dyDescent="0.2">
      <c r="A338" s="2" t="s">
        <v>94</v>
      </c>
      <c r="B338" s="2" t="s">
        <v>94</v>
      </c>
      <c r="C338" s="2" t="s">
        <v>3</v>
      </c>
      <c r="D338" s="2" t="s">
        <v>3</v>
      </c>
      <c r="E338" s="2" t="s">
        <v>3</v>
      </c>
      <c r="F338" s="2" t="s">
        <v>3</v>
      </c>
      <c r="G338" s="2" t="s">
        <v>3</v>
      </c>
      <c r="H338" s="2" t="s">
        <v>3</v>
      </c>
      <c r="I338" s="2" t="s">
        <v>3</v>
      </c>
      <c r="J338" s="2" t="s">
        <v>3</v>
      </c>
      <c r="K338" s="2" t="s">
        <v>3</v>
      </c>
      <c r="L338" s="2" t="s">
        <v>3</v>
      </c>
      <c r="M338" s="2" t="s">
        <v>3</v>
      </c>
      <c r="N338" s="2" t="s">
        <v>3</v>
      </c>
      <c r="O338" s="2" t="s">
        <v>3</v>
      </c>
      <c r="P338" s="2" t="s">
        <v>3</v>
      </c>
      <c r="Q338" s="2" t="s">
        <v>3</v>
      </c>
      <c r="R338" s="2" t="s">
        <v>3</v>
      </c>
      <c r="S338" s="2" t="s">
        <v>3</v>
      </c>
      <c r="T338" s="2" t="s">
        <v>3</v>
      </c>
      <c r="U338" s="2" t="s">
        <v>3</v>
      </c>
      <c r="V338" s="2" t="s">
        <v>3</v>
      </c>
      <c r="W338" s="2" t="s">
        <v>3</v>
      </c>
      <c r="X338" s="2" t="s">
        <v>3</v>
      </c>
      <c r="Y338" s="2" t="s">
        <v>3</v>
      </c>
      <c r="Z338" s="47" t="s">
        <v>4</v>
      </c>
      <c r="AA338" s="47" t="s">
        <v>1</v>
      </c>
    </row>
    <row r="339" spans="1:27" x14ac:dyDescent="0.2">
      <c r="A339" s="2" t="s">
        <v>94</v>
      </c>
      <c r="B339" s="2" t="s">
        <v>95</v>
      </c>
      <c r="C339" s="2" t="s">
        <v>3</v>
      </c>
      <c r="D339" s="2" t="s">
        <v>3</v>
      </c>
      <c r="E339" s="2" t="s">
        <v>3</v>
      </c>
      <c r="F339" s="2" t="s">
        <v>3</v>
      </c>
      <c r="G339" s="2" t="s">
        <v>3</v>
      </c>
      <c r="H339" s="2" t="s">
        <v>3</v>
      </c>
      <c r="I339" s="2" t="s">
        <v>3</v>
      </c>
      <c r="J339" s="2" t="s">
        <v>3</v>
      </c>
      <c r="K339" s="2" t="s">
        <v>3</v>
      </c>
      <c r="L339" s="2" t="s">
        <v>3</v>
      </c>
      <c r="M339" s="2" t="s">
        <v>3</v>
      </c>
      <c r="N339" s="2" t="s">
        <v>3</v>
      </c>
      <c r="O339" s="2" t="s">
        <v>3</v>
      </c>
      <c r="P339" s="2" t="s">
        <v>3</v>
      </c>
      <c r="Q339" s="2" t="s">
        <v>3</v>
      </c>
      <c r="R339" s="2" t="s">
        <v>3</v>
      </c>
      <c r="S339" s="2" t="s">
        <v>3</v>
      </c>
      <c r="T339" s="2" t="s">
        <v>3</v>
      </c>
      <c r="U339" s="2" t="s">
        <v>3</v>
      </c>
      <c r="V339" s="2" t="s">
        <v>3</v>
      </c>
      <c r="W339" s="2" t="s">
        <v>3</v>
      </c>
      <c r="X339" s="2" t="s">
        <v>3</v>
      </c>
      <c r="Y339" s="2" t="s">
        <v>3</v>
      </c>
      <c r="Z339" s="47" t="s">
        <v>4</v>
      </c>
      <c r="AA339" s="47" t="s">
        <v>1</v>
      </c>
    </row>
    <row r="340" spans="1:27" x14ac:dyDescent="0.2">
      <c r="A340" s="2" t="s">
        <v>94</v>
      </c>
      <c r="B340" s="2" t="s">
        <v>96</v>
      </c>
      <c r="C340" s="2" t="s">
        <v>3</v>
      </c>
      <c r="D340" s="2" t="s">
        <v>3</v>
      </c>
      <c r="E340" s="2" t="s">
        <v>3</v>
      </c>
      <c r="F340" s="2" t="s">
        <v>3</v>
      </c>
      <c r="G340" s="2" t="s">
        <v>3</v>
      </c>
      <c r="H340" s="2" t="s">
        <v>3</v>
      </c>
      <c r="I340" s="2" t="s">
        <v>3</v>
      </c>
      <c r="J340" s="2" t="s">
        <v>3</v>
      </c>
      <c r="K340" s="2" t="s">
        <v>3</v>
      </c>
      <c r="L340" s="2" t="s">
        <v>3</v>
      </c>
      <c r="M340" s="2" t="s">
        <v>3</v>
      </c>
      <c r="N340" s="2" t="s">
        <v>3</v>
      </c>
      <c r="O340" s="2" t="s">
        <v>3</v>
      </c>
      <c r="P340" s="2" t="s">
        <v>3</v>
      </c>
      <c r="Q340" s="2" t="s">
        <v>3</v>
      </c>
      <c r="R340" s="2" t="s">
        <v>3</v>
      </c>
      <c r="S340" s="2" t="s">
        <v>3</v>
      </c>
      <c r="T340" s="2" t="s">
        <v>3</v>
      </c>
      <c r="U340" s="2" t="s">
        <v>3</v>
      </c>
      <c r="V340" s="2" t="s">
        <v>3</v>
      </c>
      <c r="W340" s="2" t="s">
        <v>3</v>
      </c>
      <c r="X340" s="2" t="s">
        <v>3</v>
      </c>
      <c r="Y340" s="2" t="s">
        <v>3</v>
      </c>
      <c r="Z340" s="47" t="s">
        <v>4</v>
      </c>
      <c r="AA340" s="47" t="s">
        <v>1</v>
      </c>
    </row>
    <row r="341" spans="1:27" x14ac:dyDescent="0.2">
      <c r="B341" s="47" t="s">
        <v>23</v>
      </c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</row>
    <row r="342" spans="1:27" x14ac:dyDescent="0.2">
      <c r="B342" s="47" t="s">
        <v>24</v>
      </c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</row>
  </sheetData>
  <mergeCells count="5">
    <mergeCell ref="B1:Y1"/>
    <mergeCell ref="B341:Y341"/>
    <mergeCell ref="B342:Y342"/>
    <mergeCell ref="Z2:Z340"/>
    <mergeCell ref="AA1:AA3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50"/>
  <sheetViews>
    <sheetView rightToLeft="1" topLeftCell="J142" workbookViewId="0">
      <selection activeCell="S161" sqref="S161"/>
    </sheetView>
  </sheetViews>
  <sheetFormatPr defaultRowHeight="14.25" x14ac:dyDescent="0.2"/>
  <cols>
    <col min="1" max="1" width="36" customWidth="1"/>
    <col min="2" max="2" width="12" customWidth="1"/>
    <col min="3" max="3" width="25" customWidth="1"/>
    <col min="4" max="4" width="22" customWidth="1"/>
    <col min="5" max="5" width="21" customWidth="1"/>
    <col min="6" max="6" width="50" customWidth="1"/>
    <col min="7" max="7" width="15" customWidth="1"/>
    <col min="8" max="8" width="19" customWidth="1"/>
    <col min="9" max="9" width="29" customWidth="1"/>
    <col min="10" max="10" width="12" customWidth="1"/>
    <col min="11" max="11" width="24" customWidth="1"/>
    <col min="12" max="12" width="11" customWidth="1"/>
    <col min="13" max="13" width="52" customWidth="1"/>
    <col min="14" max="14" width="19" customWidth="1"/>
    <col min="15" max="15" width="14" customWidth="1"/>
    <col min="16" max="16" width="19" customWidth="1"/>
    <col min="17" max="17" width="12" customWidth="1"/>
    <col min="18" max="18" width="27" customWidth="1"/>
    <col min="19" max="19" width="15" customWidth="1"/>
    <col min="20" max="20" width="19" customWidth="1"/>
    <col min="21" max="21" width="23" customWidth="1"/>
    <col min="22" max="22" width="25" customWidth="1"/>
    <col min="23" max="23" width="23" customWidth="1"/>
    <col min="24" max="24" width="12" customWidth="1"/>
  </cols>
  <sheetData>
    <row r="1" spans="1:26" x14ac:dyDescent="0.2">
      <c r="B1" s="48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Z1" s="48" t="s">
        <v>1</v>
      </c>
    </row>
    <row r="2" spans="1:26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101</v>
      </c>
      <c r="M2" s="4" t="s">
        <v>2131</v>
      </c>
      <c r="N2" s="4" t="s">
        <v>219</v>
      </c>
      <c r="O2" s="4" t="s">
        <v>62</v>
      </c>
      <c r="P2" s="4" t="s">
        <v>107</v>
      </c>
      <c r="Q2" s="4" t="s">
        <v>64</v>
      </c>
      <c r="R2" s="4" t="s">
        <v>106</v>
      </c>
      <c r="S2" s="4" t="s">
        <v>108</v>
      </c>
      <c r="T2" s="4" t="s">
        <v>2132</v>
      </c>
      <c r="U2" s="4" t="s">
        <v>110</v>
      </c>
      <c r="V2" s="4" t="s">
        <v>67</v>
      </c>
      <c r="W2" s="4" t="s">
        <v>68</v>
      </c>
      <c r="X2" s="4" t="s">
        <v>3</v>
      </c>
      <c r="Y2" s="48" t="s">
        <v>4</v>
      </c>
      <c r="Z2" s="48" t="s">
        <v>1</v>
      </c>
    </row>
    <row r="3" spans="1:26" x14ac:dyDescent="0.2">
      <c r="A3" s="2" t="s">
        <v>69</v>
      </c>
      <c r="B3" s="2" t="s">
        <v>70</v>
      </c>
      <c r="C3" s="2" t="s">
        <v>2133</v>
      </c>
      <c r="D3" s="2" t="s">
        <v>2134</v>
      </c>
      <c r="E3" s="2" t="s">
        <v>228</v>
      </c>
      <c r="F3" s="2" t="s">
        <v>2135</v>
      </c>
      <c r="G3" s="2" t="s">
        <v>2136</v>
      </c>
      <c r="H3" s="2" t="s">
        <v>231</v>
      </c>
      <c r="I3" s="2" t="s">
        <v>2137</v>
      </c>
      <c r="J3" s="2" t="s">
        <v>73</v>
      </c>
      <c r="K3" s="2" t="s">
        <v>73</v>
      </c>
      <c r="L3" s="2" t="s">
        <v>115</v>
      </c>
      <c r="M3" s="2" t="s">
        <v>2138</v>
      </c>
      <c r="N3" s="2" t="s">
        <v>74</v>
      </c>
      <c r="O3" s="2" t="s">
        <v>77</v>
      </c>
      <c r="P3" s="5">
        <v>292977</v>
      </c>
      <c r="Q3" s="5">
        <v>1</v>
      </c>
      <c r="R3" s="5">
        <v>0</v>
      </c>
      <c r="S3" s="5">
        <v>355.84</v>
      </c>
      <c r="T3" s="5">
        <v>1042.52935</v>
      </c>
      <c r="U3" s="6">
        <v>1.4628E-3</v>
      </c>
      <c r="V3" s="6">
        <v>4.9863900000000003E-2</v>
      </c>
      <c r="W3" s="6">
        <v>3.3159599999999997E-2</v>
      </c>
      <c r="X3" s="2" t="s">
        <v>3</v>
      </c>
      <c r="Y3" s="48" t="s">
        <v>4</v>
      </c>
      <c r="Z3" s="48" t="s">
        <v>1</v>
      </c>
    </row>
    <row r="4" spans="1:26" x14ac:dyDescent="0.2">
      <c r="A4" s="2" t="s">
        <v>69</v>
      </c>
      <c r="B4" s="2" t="s">
        <v>70</v>
      </c>
      <c r="C4" s="2" t="s">
        <v>2133</v>
      </c>
      <c r="D4" s="2" t="s">
        <v>2134</v>
      </c>
      <c r="E4" s="2" t="s">
        <v>228</v>
      </c>
      <c r="F4" s="2" t="s">
        <v>2139</v>
      </c>
      <c r="G4" s="2" t="s">
        <v>2140</v>
      </c>
      <c r="H4" s="2" t="s">
        <v>231</v>
      </c>
      <c r="I4" s="2" t="s">
        <v>2137</v>
      </c>
      <c r="J4" s="2" t="s">
        <v>73</v>
      </c>
      <c r="K4" s="2" t="s">
        <v>73</v>
      </c>
      <c r="L4" s="2" t="s">
        <v>115</v>
      </c>
      <c r="M4" s="2" t="s">
        <v>2141</v>
      </c>
      <c r="N4" s="2" t="s">
        <v>74</v>
      </c>
      <c r="O4" s="2" t="s">
        <v>77</v>
      </c>
      <c r="P4" s="5">
        <v>55593</v>
      </c>
      <c r="Q4" s="5">
        <v>1</v>
      </c>
      <c r="R4" s="5">
        <v>0</v>
      </c>
      <c r="S4" s="5">
        <v>383.33</v>
      </c>
      <c r="T4" s="5">
        <v>213.10463999999999</v>
      </c>
      <c r="U4" s="6">
        <v>3.2019999999999998E-4</v>
      </c>
      <c r="V4" s="6">
        <v>1.0192699999999999E-2</v>
      </c>
      <c r="W4" s="6">
        <v>6.7781999999999999E-3</v>
      </c>
      <c r="X4" s="2" t="s">
        <v>3</v>
      </c>
      <c r="Y4" s="48" t="s">
        <v>4</v>
      </c>
      <c r="Z4" s="48" t="s">
        <v>1</v>
      </c>
    </row>
    <row r="5" spans="1:26" x14ac:dyDescent="0.2">
      <c r="A5" s="2" t="s">
        <v>69</v>
      </c>
      <c r="B5" s="2" t="s">
        <v>70</v>
      </c>
      <c r="C5" s="2" t="s">
        <v>2142</v>
      </c>
      <c r="D5" s="2" t="s">
        <v>2143</v>
      </c>
      <c r="E5" s="2" t="s">
        <v>228</v>
      </c>
      <c r="F5" s="2" t="s">
        <v>2144</v>
      </c>
      <c r="G5" s="2" t="s">
        <v>2145</v>
      </c>
      <c r="H5" s="2" t="s">
        <v>231</v>
      </c>
      <c r="I5" s="2" t="s">
        <v>2137</v>
      </c>
      <c r="J5" s="2" t="s">
        <v>73</v>
      </c>
      <c r="K5" s="2" t="s">
        <v>73</v>
      </c>
      <c r="L5" s="2" t="s">
        <v>115</v>
      </c>
      <c r="M5" s="2" t="s">
        <v>2141</v>
      </c>
      <c r="N5" s="2" t="s">
        <v>74</v>
      </c>
      <c r="O5" s="2" t="s">
        <v>77</v>
      </c>
      <c r="P5" s="5">
        <v>6328</v>
      </c>
      <c r="Q5" s="5">
        <v>1</v>
      </c>
      <c r="R5" s="5">
        <v>0</v>
      </c>
      <c r="S5" s="5">
        <v>3822.15</v>
      </c>
      <c r="T5" s="5">
        <v>241.86564999999999</v>
      </c>
      <c r="U5" s="6">
        <v>1.951E-4</v>
      </c>
      <c r="V5" s="6">
        <v>1.1568400000000001E-2</v>
      </c>
      <c r="W5" s="6">
        <v>7.6930000000000002E-3</v>
      </c>
      <c r="X5" s="2" t="s">
        <v>3</v>
      </c>
      <c r="Y5" s="48" t="s">
        <v>4</v>
      </c>
      <c r="Z5" s="48" t="s">
        <v>1</v>
      </c>
    </row>
    <row r="6" spans="1:26" x14ac:dyDescent="0.2">
      <c r="A6" s="2" t="s">
        <v>69</v>
      </c>
      <c r="B6" s="2" t="s">
        <v>70</v>
      </c>
      <c r="C6" s="2" t="s">
        <v>2133</v>
      </c>
      <c r="D6" s="2" t="s">
        <v>2134</v>
      </c>
      <c r="E6" s="2" t="s">
        <v>228</v>
      </c>
      <c r="F6" s="2" t="s">
        <v>2146</v>
      </c>
      <c r="G6" s="2" t="s">
        <v>2147</v>
      </c>
      <c r="H6" s="2" t="s">
        <v>231</v>
      </c>
      <c r="I6" s="2" t="s">
        <v>2137</v>
      </c>
      <c r="J6" s="2" t="s">
        <v>73</v>
      </c>
      <c r="K6" s="2" t="s">
        <v>73</v>
      </c>
      <c r="L6" s="2" t="s">
        <v>115</v>
      </c>
      <c r="M6" s="2" t="s">
        <v>2141</v>
      </c>
      <c r="N6" s="2" t="s">
        <v>74</v>
      </c>
      <c r="O6" s="2" t="s">
        <v>77</v>
      </c>
      <c r="P6" s="5">
        <v>35000</v>
      </c>
      <c r="Q6" s="5">
        <v>1</v>
      </c>
      <c r="R6" s="5">
        <v>0</v>
      </c>
      <c r="S6" s="5">
        <v>388.75</v>
      </c>
      <c r="T6" s="5">
        <v>136.0625</v>
      </c>
      <c r="U6" s="6">
        <v>6.843000000000001E-4</v>
      </c>
      <c r="V6" s="6">
        <v>6.5078000000000002E-3</v>
      </c>
      <c r="W6" s="6">
        <v>4.3277000000000003E-3</v>
      </c>
      <c r="X6" s="2" t="s">
        <v>3</v>
      </c>
      <c r="Y6" s="48" t="s">
        <v>4</v>
      </c>
      <c r="Z6" s="48" t="s">
        <v>1</v>
      </c>
    </row>
    <row r="7" spans="1:26" x14ac:dyDescent="0.2">
      <c r="A7" s="2" t="s">
        <v>69</v>
      </c>
      <c r="B7" s="2" t="s">
        <v>70</v>
      </c>
      <c r="C7" s="2" t="s">
        <v>2133</v>
      </c>
      <c r="D7" s="2" t="s">
        <v>2134</v>
      </c>
      <c r="E7" s="2" t="s">
        <v>228</v>
      </c>
      <c r="F7" s="2" t="s">
        <v>2148</v>
      </c>
      <c r="G7" s="2" t="s">
        <v>2149</v>
      </c>
      <c r="H7" s="2" t="s">
        <v>231</v>
      </c>
      <c r="I7" s="2" t="s">
        <v>2150</v>
      </c>
      <c r="J7" s="2" t="s">
        <v>73</v>
      </c>
      <c r="K7" s="2" t="s">
        <v>73</v>
      </c>
      <c r="L7" s="2" t="s">
        <v>115</v>
      </c>
      <c r="M7" s="2" t="s">
        <v>2151</v>
      </c>
      <c r="N7" s="2" t="s">
        <v>74</v>
      </c>
      <c r="O7" s="2" t="s">
        <v>77</v>
      </c>
      <c r="P7" s="5">
        <v>2571</v>
      </c>
      <c r="Q7" s="5">
        <v>1</v>
      </c>
      <c r="R7" s="5">
        <v>0</v>
      </c>
      <c r="S7" s="5">
        <v>1961</v>
      </c>
      <c r="T7" s="5">
        <v>50.417310000000001</v>
      </c>
      <c r="U7" s="6">
        <v>1.0290000000000001E-4</v>
      </c>
      <c r="V7" s="6">
        <v>2.4113999999999997E-3</v>
      </c>
      <c r="W7" s="6">
        <v>1.6035999999999999E-3</v>
      </c>
      <c r="X7" s="2" t="s">
        <v>3</v>
      </c>
      <c r="Y7" s="48" t="s">
        <v>4</v>
      </c>
      <c r="Z7" s="48" t="s">
        <v>1</v>
      </c>
    </row>
    <row r="8" spans="1:26" x14ac:dyDescent="0.2">
      <c r="A8" s="2" t="s">
        <v>69</v>
      </c>
      <c r="B8" s="2" t="s">
        <v>70</v>
      </c>
      <c r="C8" s="2" t="s">
        <v>2142</v>
      </c>
      <c r="D8" s="2" t="s">
        <v>2143</v>
      </c>
      <c r="E8" s="2" t="s">
        <v>228</v>
      </c>
      <c r="F8" s="2" t="s">
        <v>2152</v>
      </c>
      <c r="G8" s="2" t="s">
        <v>2153</v>
      </c>
      <c r="H8" s="2" t="s">
        <v>231</v>
      </c>
      <c r="I8" s="2" t="s">
        <v>2154</v>
      </c>
      <c r="J8" s="2" t="s">
        <v>73</v>
      </c>
      <c r="K8" s="2" t="s">
        <v>2155</v>
      </c>
      <c r="L8" s="2" t="s">
        <v>115</v>
      </c>
      <c r="M8" s="2" t="s">
        <v>2156</v>
      </c>
      <c r="N8" s="2" t="s">
        <v>74</v>
      </c>
      <c r="O8" s="2" t="s">
        <v>77</v>
      </c>
      <c r="P8" s="5">
        <v>262</v>
      </c>
      <c r="Q8" s="5">
        <v>1</v>
      </c>
      <c r="R8" s="5">
        <v>0</v>
      </c>
      <c r="S8" s="5">
        <v>47780</v>
      </c>
      <c r="T8" s="5">
        <v>125.1836</v>
      </c>
      <c r="U8" s="6">
        <v>1.3195000000000001E-3</v>
      </c>
      <c r="V8" s="6">
        <v>5.9874999999999998E-3</v>
      </c>
      <c r="W8" s="6">
        <v>3.9817000000000003E-3</v>
      </c>
      <c r="X8" s="2" t="s">
        <v>3</v>
      </c>
      <c r="Y8" s="48" t="s">
        <v>4</v>
      </c>
      <c r="Z8" s="48" t="s">
        <v>1</v>
      </c>
    </row>
    <row r="9" spans="1:26" x14ac:dyDescent="0.2">
      <c r="A9" s="2" t="s">
        <v>69</v>
      </c>
      <c r="B9" s="2" t="s">
        <v>70</v>
      </c>
      <c r="C9" s="2" t="s">
        <v>2133</v>
      </c>
      <c r="D9" s="2" t="s">
        <v>2134</v>
      </c>
      <c r="E9" s="2" t="s">
        <v>228</v>
      </c>
      <c r="F9" s="2" t="s">
        <v>2157</v>
      </c>
      <c r="G9" s="2" t="s">
        <v>2158</v>
      </c>
      <c r="H9" s="2" t="s">
        <v>231</v>
      </c>
      <c r="I9" s="2" t="s">
        <v>2154</v>
      </c>
      <c r="J9" s="2" t="s">
        <v>73</v>
      </c>
      <c r="K9" s="2" t="s">
        <v>2155</v>
      </c>
      <c r="L9" s="2" t="s">
        <v>115</v>
      </c>
      <c r="M9" s="2" t="s">
        <v>2156</v>
      </c>
      <c r="N9" s="2" t="s">
        <v>74</v>
      </c>
      <c r="O9" s="2" t="s">
        <v>77</v>
      </c>
      <c r="P9" s="5">
        <v>14165</v>
      </c>
      <c r="Q9" s="5">
        <v>1</v>
      </c>
      <c r="R9" s="5">
        <v>0</v>
      </c>
      <c r="S9" s="5">
        <v>2710</v>
      </c>
      <c r="T9" s="5">
        <v>383.87150000000003</v>
      </c>
      <c r="U9" s="6">
        <v>5.2598000000000002E-3</v>
      </c>
      <c r="V9" s="6">
        <v>1.8360499999999998E-2</v>
      </c>
      <c r="W9" s="6">
        <v>1.22098E-2</v>
      </c>
      <c r="X9" s="2" t="s">
        <v>3</v>
      </c>
      <c r="Y9" s="48" t="s">
        <v>4</v>
      </c>
      <c r="Z9" s="48" t="s">
        <v>1</v>
      </c>
    </row>
    <row r="10" spans="1:26" x14ac:dyDescent="0.2">
      <c r="A10" s="2" t="s">
        <v>69</v>
      </c>
      <c r="B10" s="2" t="s">
        <v>70</v>
      </c>
      <c r="C10" s="2" t="s">
        <v>2142</v>
      </c>
      <c r="D10" s="2" t="s">
        <v>2143</v>
      </c>
      <c r="E10" s="2" t="s">
        <v>228</v>
      </c>
      <c r="F10" s="2" t="s">
        <v>2159</v>
      </c>
      <c r="G10" s="2" t="s">
        <v>2160</v>
      </c>
      <c r="H10" s="2" t="s">
        <v>231</v>
      </c>
      <c r="I10" s="2" t="s">
        <v>2154</v>
      </c>
      <c r="J10" s="2" t="s">
        <v>73</v>
      </c>
      <c r="K10" s="2" t="s">
        <v>2155</v>
      </c>
      <c r="L10" s="2" t="s">
        <v>115</v>
      </c>
      <c r="M10" s="2" t="s">
        <v>2161</v>
      </c>
      <c r="N10" s="2" t="s">
        <v>74</v>
      </c>
      <c r="O10" s="2" t="s">
        <v>77</v>
      </c>
      <c r="P10" s="5">
        <v>8463</v>
      </c>
      <c r="Q10" s="5">
        <v>1</v>
      </c>
      <c r="R10" s="5">
        <v>0</v>
      </c>
      <c r="S10" s="5">
        <v>6833</v>
      </c>
      <c r="T10" s="5">
        <v>578.27679000000001</v>
      </c>
      <c r="U10" s="6">
        <v>7.2119999999999997E-3</v>
      </c>
      <c r="V10" s="6">
        <v>2.7658800000000001E-2</v>
      </c>
      <c r="W10" s="6">
        <v>1.8393200000000002E-2</v>
      </c>
      <c r="X10" s="2" t="s">
        <v>3</v>
      </c>
      <c r="Y10" s="48" t="s">
        <v>4</v>
      </c>
      <c r="Z10" s="48" t="s">
        <v>1</v>
      </c>
    </row>
    <row r="11" spans="1:26" x14ac:dyDescent="0.2">
      <c r="A11" s="2" t="s">
        <v>69</v>
      </c>
      <c r="B11" s="2" t="s">
        <v>70</v>
      </c>
      <c r="C11" s="2" t="s">
        <v>2142</v>
      </c>
      <c r="D11" s="2" t="s">
        <v>2143</v>
      </c>
      <c r="E11" s="2" t="s">
        <v>228</v>
      </c>
      <c r="F11" s="2" t="s">
        <v>2162</v>
      </c>
      <c r="G11" s="2" t="s">
        <v>2163</v>
      </c>
      <c r="H11" s="2" t="s">
        <v>231</v>
      </c>
      <c r="I11" s="2" t="s">
        <v>2154</v>
      </c>
      <c r="J11" s="2" t="s">
        <v>73</v>
      </c>
      <c r="K11" s="2" t="s">
        <v>136</v>
      </c>
      <c r="L11" s="2" t="s">
        <v>115</v>
      </c>
      <c r="M11" s="2" t="s">
        <v>2164</v>
      </c>
      <c r="N11" s="2" t="s">
        <v>74</v>
      </c>
      <c r="O11" s="2" t="s">
        <v>77</v>
      </c>
      <c r="P11" s="5">
        <v>911</v>
      </c>
      <c r="Q11" s="5">
        <v>1</v>
      </c>
      <c r="R11" s="5">
        <v>0</v>
      </c>
      <c r="S11" s="5">
        <v>46640</v>
      </c>
      <c r="T11" s="5">
        <v>424.8904</v>
      </c>
      <c r="U11" s="6">
        <v>2.57468E-2</v>
      </c>
      <c r="V11" s="6">
        <v>2.0322399999999997E-2</v>
      </c>
      <c r="W11" s="6">
        <v>1.3514399999999999E-2</v>
      </c>
      <c r="X11" s="2" t="s">
        <v>3</v>
      </c>
      <c r="Y11" s="48" t="s">
        <v>4</v>
      </c>
      <c r="Z11" s="48" t="s">
        <v>1</v>
      </c>
    </row>
    <row r="12" spans="1:26" x14ac:dyDescent="0.2">
      <c r="A12" s="2" t="s">
        <v>69</v>
      </c>
      <c r="B12" s="2" t="s">
        <v>70</v>
      </c>
      <c r="C12" s="2" t="s">
        <v>2165</v>
      </c>
      <c r="D12" s="2" t="s">
        <v>2166</v>
      </c>
      <c r="E12" s="2" t="s">
        <v>228</v>
      </c>
      <c r="F12" s="2" t="s">
        <v>2167</v>
      </c>
      <c r="G12" s="2" t="s">
        <v>2168</v>
      </c>
      <c r="H12" s="2" t="s">
        <v>231</v>
      </c>
      <c r="I12" s="2" t="s">
        <v>2137</v>
      </c>
      <c r="J12" s="2" t="s">
        <v>73</v>
      </c>
      <c r="K12" s="2" t="s">
        <v>73</v>
      </c>
      <c r="L12" s="2" t="s">
        <v>115</v>
      </c>
      <c r="M12" s="2" t="s">
        <v>2141</v>
      </c>
      <c r="N12" s="2" t="s">
        <v>74</v>
      </c>
      <c r="O12" s="2" t="s">
        <v>77</v>
      </c>
      <c r="P12" s="5">
        <v>33484</v>
      </c>
      <c r="Q12" s="5">
        <v>1</v>
      </c>
      <c r="R12" s="5">
        <v>0</v>
      </c>
      <c r="S12" s="5">
        <v>445</v>
      </c>
      <c r="T12" s="5">
        <v>149.00380000000001</v>
      </c>
      <c r="U12" s="6">
        <v>2.297E-4</v>
      </c>
      <c r="V12" s="6">
        <v>7.1268E-3</v>
      </c>
      <c r="W12" s="6">
        <v>4.7393000000000001E-3</v>
      </c>
      <c r="X12" s="2" t="s">
        <v>3</v>
      </c>
      <c r="Y12" s="48" t="s">
        <v>4</v>
      </c>
      <c r="Z12" s="48" t="s">
        <v>1</v>
      </c>
    </row>
    <row r="13" spans="1:26" x14ac:dyDescent="0.2">
      <c r="A13" s="2" t="s">
        <v>69</v>
      </c>
      <c r="B13" s="2" t="s">
        <v>70</v>
      </c>
      <c r="C13" s="2" t="s">
        <v>2165</v>
      </c>
      <c r="D13" s="2" t="s">
        <v>2166</v>
      </c>
      <c r="E13" s="2" t="s">
        <v>228</v>
      </c>
      <c r="F13" s="2" t="s">
        <v>2169</v>
      </c>
      <c r="G13" s="2" t="s">
        <v>2170</v>
      </c>
      <c r="H13" s="2" t="s">
        <v>231</v>
      </c>
      <c r="I13" s="2" t="s">
        <v>2137</v>
      </c>
      <c r="J13" s="2" t="s">
        <v>73</v>
      </c>
      <c r="K13" s="2" t="s">
        <v>73</v>
      </c>
      <c r="L13" s="2" t="s">
        <v>115</v>
      </c>
      <c r="M13" s="2" t="s">
        <v>2138</v>
      </c>
      <c r="N13" s="2" t="s">
        <v>74</v>
      </c>
      <c r="O13" s="2" t="s">
        <v>77</v>
      </c>
      <c r="P13" s="5">
        <v>244895</v>
      </c>
      <c r="Q13" s="5">
        <v>1</v>
      </c>
      <c r="R13" s="5">
        <v>0</v>
      </c>
      <c r="S13" s="5">
        <v>454.12</v>
      </c>
      <c r="T13" s="5">
        <v>1112.11717</v>
      </c>
      <c r="U13" s="6">
        <v>2.0384000000000001E-3</v>
      </c>
      <c r="V13" s="6">
        <v>5.3192299999999998E-2</v>
      </c>
      <c r="W13" s="6">
        <v>3.5373000000000002E-2</v>
      </c>
      <c r="X13" s="2" t="s">
        <v>3</v>
      </c>
      <c r="Y13" s="48" t="s">
        <v>4</v>
      </c>
      <c r="Z13" s="48" t="s">
        <v>1</v>
      </c>
    </row>
    <row r="14" spans="1:26" x14ac:dyDescent="0.2">
      <c r="A14" s="2" t="s">
        <v>69</v>
      </c>
      <c r="B14" s="2" t="s">
        <v>70</v>
      </c>
      <c r="C14" s="2" t="s">
        <v>2133</v>
      </c>
      <c r="D14" s="2" t="s">
        <v>2134</v>
      </c>
      <c r="E14" s="2" t="s">
        <v>228</v>
      </c>
      <c r="F14" s="2" t="s">
        <v>2171</v>
      </c>
      <c r="G14" s="2" t="s">
        <v>2172</v>
      </c>
      <c r="H14" s="2" t="s">
        <v>231</v>
      </c>
      <c r="I14" s="2" t="s">
        <v>2154</v>
      </c>
      <c r="J14" s="2" t="s">
        <v>73</v>
      </c>
      <c r="K14" s="2" t="s">
        <v>2173</v>
      </c>
      <c r="L14" s="2" t="s">
        <v>115</v>
      </c>
      <c r="M14" s="2" t="s">
        <v>2174</v>
      </c>
      <c r="N14" s="2" t="s">
        <v>74</v>
      </c>
      <c r="O14" s="2" t="s">
        <v>77</v>
      </c>
      <c r="P14" s="5">
        <v>90120</v>
      </c>
      <c r="Q14" s="5">
        <v>1</v>
      </c>
      <c r="R14" s="5">
        <v>0</v>
      </c>
      <c r="S14" s="5">
        <v>762.4</v>
      </c>
      <c r="T14" s="5">
        <v>687.07488000000001</v>
      </c>
      <c r="U14" s="6">
        <v>4.0304E-3</v>
      </c>
      <c r="V14" s="6">
        <v>3.2862599999999999E-2</v>
      </c>
      <c r="W14" s="6">
        <v>2.1853699999999997E-2</v>
      </c>
      <c r="X14" s="2" t="s">
        <v>3</v>
      </c>
      <c r="Y14" s="48" t="s">
        <v>4</v>
      </c>
      <c r="Z14" s="48" t="s">
        <v>1</v>
      </c>
    </row>
    <row r="15" spans="1:26" x14ac:dyDescent="0.2">
      <c r="A15" s="2" t="s">
        <v>69</v>
      </c>
      <c r="B15" s="2" t="s">
        <v>70</v>
      </c>
      <c r="C15" s="2" t="s">
        <v>2175</v>
      </c>
      <c r="D15" s="2" t="s">
        <v>2176</v>
      </c>
      <c r="E15" s="2" t="s">
        <v>228</v>
      </c>
      <c r="F15" s="2" t="s">
        <v>2177</v>
      </c>
      <c r="G15" s="2" t="s">
        <v>2178</v>
      </c>
      <c r="H15" s="2" t="s">
        <v>231</v>
      </c>
      <c r="I15" s="2" t="s">
        <v>2154</v>
      </c>
      <c r="J15" s="2" t="s">
        <v>73</v>
      </c>
      <c r="K15" s="2" t="s">
        <v>136</v>
      </c>
      <c r="L15" s="2" t="s">
        <v>115</v>
      </c>
      <c r="M15" s="2" t="s">
        <v>2179</v>
      </c>
      <c r="N15" s="2" t="s">
        <v>74</v>
      </c>
      <c r="O15" s="2" t="s">
        <v>77</v>
      </c>
      <c r="P15" s="5">
        <v>2369</v>
      </c>
      <c r="Q15" s="5">
        <v>1</v>
      </c>
      <c r="R15" s="5">
        <v>0</v>
      </c>
      <c r="S15" s="5">
        <v>8649</v>
      </c>
      <c r="T15" s="5">
        <v>204.89481000000001</v>
      </c>
      <c r="U15" s="6">
        <v>1.2569999999999999E-4</v>
      </c>
      <c r="V15" s="6">
        <v>9.8001000000000008E-3</v>
      </c>
      <c r="W15" s="6">
        <v>6.5171000000000005E-3</v>
      </c>
      <c r="X15" s="2" t="s">
        <v>3</v>
      </c>
      <c r="Y15" s="48" t="s">
        <v>4</v>
      </c>
      <c r="Z15" s="48" t="s">
        <v>1</v>
      </c>
    </row>
    <row r="16" spans="1:26" x14ac:dyDescent="0.2">
      <c r="A16" s="2" t="s">
        <v>69</v>
      </c>
      <c r="B16" s="2" t="s">
        <v>70</v>
      </c>
      <c r="C16" s="2" t="s">
        <v>2175</v>
      </c>
      <c r="D16" s="2" t="s">
        <v>2176</v>
      </c>
      <c r="E16" s="2" t="s">
        <v>228</v>
      </c>
      <c r="F16" s="2" t="s">
        <v>2180</v>
      </c>
      <c r="G16" s="2" t="s">
        <v>2181</v>
      </c>
      <c r="H16" s="2" t="s">
        <v>231</v>
      </c>
      <c r="I16" s="2" t="s">
        <v>2154</v>
      </c>
      <c r="J16" s="2" t="s">
        <v>73</v>
      </c>
      <c r="K16" s="2" t="s">
        <v>136</v>
      </c>
      <c r="L16" s="2" t="s">
        <v>115</v>
      </c>
      <c r="M16" s="2" t="s">
        <v>2182</v>
      </c>
      <c r="N16" s="2" t="s">
        <v>74</v>
      </c>
      <c r="O16" s="2" t="s">
        <v>77</v>
      </c>
      <c r="P16" s="5">
        <v>2218</v>
      </c>
      <c r="Q16" s="5">
        <v>1</v>
      </c>
      <c r="R16" s="5">
        <v>0</v>
      </c>
      <c r="S16" s="5">
        <v>9387</v>
      </c>
      <c r="T16" s="5">
        <v>208.20366000000001</v>
      </c>
      <c r="U16" s="6">
        <v>1.797E-4</v>
      </c>
      <c r="V16" s="6">
        <v>9.9582999999999998E-3</v>
      </c>
      <c r="W16" s="6">
        <v>6.6223000000000002E-3</v>
      </c>
      <c r="X16" s="2" t="s">
        <v>3</v>
      </c>
      <c r="Y16" s="48" t="s">
        <v>4</v>
      </c>
      <c r="Z16" s="48" t="s">
        <v>1</v>
      </c>
    </row>
    <row r="17" spans="1:26" x14ac:dyDescent="0.2">
      <c r="A17" s="2" t="s">
        <v>69</v>
      </c>
      <c r="B17" s="2" t="s">
        <v>70</v>
      </c>
      <c r="C17" s="2" t="s">
        <v>2142</v>
      </c>
      <c r="D17" s="2" t="s">
        <v>2143</v>
      </c>
      <c r="E17" s="2" t="s">
        <v>228</v>
      </c>
      <c r="F17" s="2" t="s">
        <v>2183</v>
      </c>
      <c r="G17" s="2" t="s">
        <v>2184</v>
      </c>
      <c r="H17" s="2" t="s">
        <v>231</v>
      </c>
      <c r="I17" s="2" t="s">
        <v>2137</v>
      </c>
      <c r="J17" s="2" t="s">
        <v>73</v>
      </c>
      <c r="K17" s="2" t="s">
        <v>73</v>
      </c>
      <c r="L17" s="2" t="s">
        <v>115</v>
      </c>
      <c r="M17" s="2" t="s">
        <v>2141</v>
      </c>
      <c r="N17" s="2" t="s">
        <v>74</v>
      </c>
      <c r="O17" s="2" t="s">
        <v>77</v>
      </c>
      <c r="P17" s="5">
        <v>11270.35</v>
      </c>
      <c r="Q17" s="5">
        <v>1</v>
      </c>
      <c r="R17" s="5">
        <v>0</v>
      </c>
      <c r="S17" s="5">
        <v>3854.27</v>
      </c>
      <c r="T17" s="5">
        <v>434.38970999999998</v>
      </c>
      <c r="U17" s="6">
        <v>6.3912000000000005E-3</v>
      </c>
      <c r="V17" s="6">
        <v>2.0776699999999999E-2</v>
      </c>
      <c r="W17" s="6">
        <v>1.3816600000000002E-2</v>
      </c>
      <c r="X17" s="2" t="s">
        <v>3</v>
      </c>
      <c r="Y17" s="48" t="s">
        <v>4</v>
      </c>
      <c r="Z17" s="48" t="s">
        <v>1</v>
      </c>
    </row>
    <row r="18" spans="1:26" x14ac:dyDescent="0.2">
      <c r="A18" s="2" t="s">
        <v>69</v>
      </c>
      <c r="B18" s="2" t="s">
        <v>70</v>
      </c>
      <c r="C18" s="2" t="s">
        <v>2142</v>
      </c>
      <c r="D18" s="2" t="s">
        <v>2143</v>
      </c>
      <c r="E18" s="2" t="s">
        <v>228</v>
      </c>
      <c r="F18" s="2" t="s">
        <v>2185</v>
      </c>
      <c r="G18" s="2" t="s">
        <v>2186</v>
      </c>
      <c r="H18" s="2" t="s">
        <v>231</v>
      </c>
      <c r="I18" s="2" t="s">
        <v>2187</v>
      </c>
      <c r="J18" s="2" t="s">
        <v>73</v>
      </c>
      <c r="K18" s="2" t="s">
        <v>136</v>
      </c>
      <c r="L18" s="2" t="s">
        <v>115</v>
      </c>
      <c r="M18" s="2" t="s">
        <v>2188</v>
      </c>
      <c r="N18" s="2" t="s">
        <v>74</v>
      </c>
      <c r="O18" s="2" t="s">
        <v>77</v>
      </c>
      <c r="P18" s="5">
        <v>19327</v>
      </c>
      <c r="Q18" s="5">
        <v>1</v>
      </c>
      <c r="R18" s="5">
        <v>0</v>
      </c>
      <c r="S18" s="5">
        <v>2323.9899999999998</v>
      </c>
      <c r="T18" s="5">
        <v>449.15753999999998</v>
      </c>
      <c r="U18" s="6">
        <v>3.081E-3</v>
      </c>
      <c r="V18" s="6">
        <v>2.1483099999999998E-2</v>
      </c>
      <c r="W18" s="6">
        <v>1.42863E-2</v>
      </c>
      <c r="X18" s="2" t="s">
        <v>3</v>
      </c>
      <c r="Y18" s="48" t="s">
        <v>4</v>
      </c>
      <c r="Z18" s="48" t="s">
        <v>1</v>
      </c>
    </row>
    <row r="19" spans="1:26" x14ac:dyDescent="0.2">
      <c r="A19" s="2" t="s">
        <v>69</v>
      </c>
      <c r="B19" s="2" t="s">
        <v>70</v>
      </c>
      <c r="C19" s="2" t="s">
        <v>2142</v>
      </c>
      <c r="D19" s="2" t="s">
        <v>2143</v>
      </c>
      <c r="E19" s="2" t="s">
        <v>228</v>
      </c>
      <c r="F19" s="2" t="s">
        <v>2189</v>
      </c>
      <c r="G19" s="2" t="s">
        <v>2190</v>
      </c>
      <c r="H19" s="2" t="s">
        <v>231</v>
      </c>
      <c r="I19" s="2" t="s">
        <v>2137</v>
      </c>
      <c r="J19" s="2" t="s">
        <v>73</v>
      </c>
      <c r="K19" s="2" t="s">
        <v>73</v>
      </c>
      <c r="L19" s="2" t="s">
        <v>115</v>
      </c>
      <c r="M19" s="2" t="s">
        <v>2141</v>
      </c>
      <c r="N19" s="2" t="s">
        <v>74</v>
      </c>
      <c r="O19" s="2" t="s">
        <v>77</v>
      </c>
      <c r="P19" s="5">
        <v>11658</v>
      </c>
      <c r="Q19" s="5">
        <v>1</v>
      </c>
      <c r="R19" s="5">
        <v>0</v>
      </c>
      <c r="S19" s="5">
        <v>3984.68</v>
      </c>
      <c r="T19" s="5">
        <v>464.53399000000002</v>
      </c>
      <c r="U19" s="6">
        <v>4.4063000000000001E-3</v>
      </c>
      <c r="V19" s="6">
        <v>2.2218499999999999E-2</v>
      </c>
      <c r="W19" s="6">
        <v>1.4775400000000001E-2</v>
      </c>
      <c r="X19" s="2" t="s">
        <v>3</v>
      </c>
      <c r="Y19" s="48" t="s">
        <v>4</v>
      </c>
      <c r="Z19" s="48" t="s">
        <v>1</v>
      </c>
    </row>
    <row r="20" spans="1:26" x14ac:dyDescent="0.2">
      <c r="A20" s="2" t="s">
        <v>69</v>
      </c>
      <c r="B20" s="2" t="s">
        <v>70</v>
      </c>
      <c r="C20" s="2" t="s">
        <v>2191</v>
      </c>
      <c r="D20" s="2" t="s">
        <v>2192</v>
      </c>
      <c r="E20" s="2" t="s">
        <v>1237</v>
      </c>
      <c r="F20" s="2" t="s">
        <v>2193</v>
      </c>
      <c r="G20" s="2" t="s">
        <v>2194</v>
      </c>
      <c r="H20" s="2" t="s">
        <v>231</v>
      </c>
      <c r="I20" s="2" t="s">
        <v>2154</v>
      </c>
      <c r="J20" s="2" t="s">
        <v>135</v>
      </c>
      <c r="K20" s="2" t="s">
        <v>136</v>
      </c>
      <c r="L20" s="2" t="s">
        <v>1515</v>
      </c>
      <c r="M20" s="2" t="s">
        <v>2195</v>
      </c>
      <c r="N20" s="2" t="s">
        <v>74</v>
      </c>
      <c r="O20" s="2" t="s">
        <v>83</v>
      </c>
      <c r="P20" s="5">
        <v>382</v>
      </c>
      <c r="Q20" s="5">
        <v>3.7589999999999999</v>
      </c>
      <c r="R20" s="5">
        <v>0.49919999999999998</v>
      </c>
      <c r="S20" s="5">
        <v>54422</v>
      </c>
      <c r="T20" s="5">
        <v>783.34292000000005</v>
      </c>
      <c r="U20" s="6">
        <v>2.9999999999999999E-7</v>
      </c>
      <c r="V20" s="6">
        <v>3.7467100000000003E-2</v>
      </c>
      <c r="W20" s="6">
        <v>2.4915699999999999E-2</v>
      </c>
      <c r="X20" s="9">
        <v>400033001</v>
      </c>
      <c r="Y20" s="48" t="s">
        <v>4</v>
      </c>
      <c r="Z20" s="48" t="s">
        <v>1</v>
      </c>
    </row>
    <row r="21" spans="1:26" x14ac:dyDescent="0.2">
      <c r="A21" s="2" t="s">
        <v>69</v>
      </c>
      <c r="B21" s="2" t="s">
        <v>70</v>
      </c>
      <c r="C21" s="2" t="s">
        <v>2196</v>
      </c>
      <c r="D21" s="2" t="s">
        <v>2197</v>
      </c>
      <c r="E21" s="2" t="s">
        <v>1237</v>
      </c>
      <c r="F21" s="2" t="s">
        <v>2198</v>
      </c>
      <c r="G21" s="2" t="s">
        <v>2199</v>
      </c>
      <c r="H21" s="2" t="s">
        <v>231</v>
      </c>
      <c r="I21" s="2" t="s">
        <v>2154</v>
      </c>
      <c r="J21" s="2" t="s">
        <v>135</v>
      </c>
      <c r="K21" s="2" t="s">
        <v>136</v>
      </c>
      <c r="L21" s="2" t="s">
        <v>1493</v>
      </c>
      <c r="M21" s="2" t="s">
        <v>2195</v>
      </c>
      <c r="N21" s="2" t="s">
        <v>74</v>
      </c>
      <c r="O21" s="2" t="s">
        <v>83</v>
      </c>
      <c r="P21" s="5">
        <v>521</v>
      </c>
      <c r="Q21" s="5">
        <v>3.7589999999999999</v>
      </c>
      <c r="R21" s="5">
        <v>0.29480000000000001</v>
      </c>
      <c r="S21" s="5">
        <v>47911</v>
      </c>
      <c r="T21" s="5">
        <v>939.41606999999999</v>
      </c>
      <c r="U21" s="6">
        <v>8.0000000000000007E-7</v>
      </c>
      <c r="V21" s="6">
        <v>4.4932E-2</v>
      </c>
      <c r="W21" s="6">
        <v>2.9879900000000001E-2</v>
      </c>
      <c r="X21" s="9">
        <v>400057455</v>
      </c>
      <c r="Y21" s="48" t="s">
        <v>4</v>
      </c>
      <c r="Z21" s="48" t="s">
        <v>1</v>
      </c>
    </row>
    <row r="22" spans="1:26" x14ac:dyDescent="0.2">
      <c r="A22" s="2" t="s">
        <v>69</v>
      </c>
      <c r="B22" s="2" t="s">
        <v>70</v>
      </c>
      <c r="C22" s="2" t="s">
        <v>2200</v>
      </c>
      <c r="D22" s="2" t="s">
        <v>2201</v>
      </c>
      <c r="E22" s="2" t="s">
        <v>1237</v>
      </c>
      <c r="F22" s="2" t="s">
        <v>2202</v>
      </c>
      <c r="G22" s="2" t="s">
        <v>2203</v>
      </c>
      <c r="H22" s="2" t="s">
        <v>231</v>
      </c>
      <c r="I22" s="2" t="s">
        <v>2154</v>
      </c>
      <c r="J22" s="2" t="s">
        <v>135</v>
      </c>
      <c r="K22" s="2" t="s">
        <v>136</v>
      </c>
      <c r="L22" s="2" t="s">
        <v>1493</v>
      </c>
      <c r="M22" s="2" t="s">
        <v>2195</v>
      </c>
      <c r="N22" s="2" t="s">
        <v>74</v>
      </c>
      <c r="O22" s="2" t="s">
        <v>83</v>
      </c>
      <c r="P22" s="5">
        <v>125</v>
      </c>
      <c r="Q22" s="5">
        <v>3.7589999999999999</v>
      </c>
      <c r="R22" s="5">
        <v>0</v>
      </c>
      <c r="S22" s="5">
        <v>19746</v>
      </c>
      <c r="T22" s="5">
        <v>92.781509999999997</v>
      </c>
      <c r="U22" s="6">
        <v>5.9999999999999993E-6</v>
      </c>
      <c r="V22" s="6">
        <v>4.4377000000000002E-3</v>
      </c>
      <c r="W22" s="6">
        <v>2.9510999999999999E-3</v>
      </c>
      <c r="X22" s="9">
        <v>471079131</v>
      </c>
      <c r="Y22" s="48" t="s">
        <v>4</v>
      </c>
      <c r="Z22" s="48" t="s">
        <v>1</v>
      </c>
    </row>
    <row r="23" spans="1:26" x14ac:dyDescent="0.2">
      <c r="A23" s="2" t="s">
        <v>69</v>
      </c>
      <c r="B23" s="2" t="s">
        <v>70</v>
      </c>
      <c r="C23" s="2" t="s">
        <v>2191</v>
      </c>
      <c r="D23" s="2" t="s">
        <v>2204</v>
      </c>
      <c r="E23" s="2" t="s">
        <v>1237</v>
      </c>
      <c r="F23" s="2" t="s">
        <v>2205</v>
      </c>
      <c r="G23" s="2" t="s">
        <v>2206</v>
      </c>
      <c r="H23" s="2" t="s">
        <v>231</v>
      </c>
      <c r="I23" s="2" t="s">
        <v>2154</v>
      </c>
      <c r="J23" s="2" t="s">
        <v>135</v>
      </c>
      <c r="K23" s="2" t="s">
        <v>136</v>
      </c>
      <c r="L23" s="2" t="s">
        <v>1515</v>
      </c>
      <c r="M23" s="2" t="s">
        <v>2195</v>
      </c>
      <c r="N23" s="2" t="s">
        <v>74</v>
      </c>
      <c r="O23" s="2" t="s">
        <v>83</v>
      </c>
      <c r="P23" s="5">
        <v>2458</v>
      </c>
      <c r="Q23" s="5">
        <v>3.7589999999999999</v>
      </c>
      <c r="R23" s="5">
        <v>0</v>
      </c>
      <c r="S23" s="5">
        <v>8566</v>
      </c>
      <c r="T23" s="5">
        <v>791.46601999999996</v>
      </c>
      <c r="U23" s="6">
        <v>1.1000000000000001E-5</v>
      </c>
      <c r="V23" s="6">
        <v>3.7855599999999996E-2</v>
      </c>
      <c r="W23" s="6">
        <v>2.5174099999999998E-2</v>
      </c>
      <c r="X23" s="9">
        <v>472410665</v>
      </c>
      <c r="Y23" s="48" t="s">
        <v>4</v>
      </c>
      <c r="Z23" s="48" t="s">
        <v>1</v>
      </c>
    </row>
    <row r="24" spans="1:26" x14ac:dyDescent="0.2">
      <c r="A24" s="2" t="s">
        <v>69</v>
      </c>
      <c r="B24" s="2" t="s">
        <v>70</v>
      </c>
      <c r="C24" s="2" t="s">
        <v>2207</v>
      </c>
      <c r="D24" s="2" t="s">
        <v>2208</v>
      </c>
      <c r="E24" s="2" t="s">
        <v>1237</v>
      </c>
      <c r="F24" s="2" t="s">
        <v>2209</v>
      </c>
      <c r="G24" s="2" t="s">
        <v>2210</v>
      </c>
      <c r="H24" s="2" t="s">
        <v>231</v>
      </c>
      <c r="I24" s="2" t="s">
        <v>2154</v>
      </c>
      <c r="J24" s="2" t="s">
        <v>135</v>
      </c>
      <c r="K24" s="2" t="s">
        <v>2173</v>
      </c>
      <c r="L24" s="2" t="s">
        <v>1493</v>
      </c>
      <c r="M24" s="2" t="s">
        <v>2195</v>
      </c>
      <c r="N24" s="2" t="s">
        <v>74</v>
      </c>
      <c r="O24" s="2" t="s">
        <v>83</v>
      </c>
      <c r="P24" s="5">
        <v>1485</v>
      </c>
      <c r="Q24" s="5">
        <v>3.7589999999999999</v>
      </c>
      <c r="R24" s="5">
        <v>0</v>
      </c>
      <c r="S24" s="5">
        <v>11240</v>
      </c>
      <c r="T24" s="5">
        <v>627.42971999999997</v>
      </c>
      <c r="U24" s="6">
        <v>8.8000000000000004E-6</v>
      </c>
      <c r="V24" s="6">
        <v>3.0009800000000003E-2</v>
      </c>
      <c r="W24" s="6">
        <v>1.9956600000000001E-2</v>
      </c>
      <c r="X24" s="9">
        <v>471132906</v>
      </c>
      <c r="Y24" s="48" t="s">
        <v>4</v>
      </c>
      <c r="Z24" s="48" t="s">
        <v>1</v>
      </c>
    </row>
    <row r="25" spans="1:26" x14ac:dyDescent="0.2">
      <c r="A25" s="2" t="s">
        <v>69</v>
      </c>
      <c r="B25" s="2" t="s">
        <v>70</v>
      </c>
      <c r="C25" s="2" t="s">
        <v>2211</v>
      </c>
      <c r="D25" s="2" t="s">
        <v>2212</v>
      </c>
      <c r="E25" s="2" t="s">
        <v>215</v>
      </c>
      <c r="F25" s="2" t="s">
        <v>2213</v>
      </c>
      <c r="G25" s="2" t="s">
        <v>2214</v>
      </c>
      <c r="H25" s="2" t="s">
        <v>231</v>
      </c>
      <c r="I25" s="2" t="s">
        <v>2154</v>
      </c>
      <c r="J25" s="2" t="s">
        <v>135</v>
      </c>
      <c r="K25" s="2" t="s">
        <v>136</v>
      </c>
      <c r="L25" s="2" t="s">
        <v>1515</v>
      </c>
      <c r="M25" s="2" t="s">
        <v>2195</v>
      </c>
      <c r="N25" s="2" t="s">
        <v>74</v>
      </c>
      <c r="O25" s="2" t="s">
        <v>83</v>
      </c>
      <c r="P25" s="5">
        <v>1609</v>
      </c>
      <c r="Q25" s="5">
        <v>3.7589999999999999</v>
      </c>
      <c r="R25" s="5">
        <v>2.1522000000000001</v>
      </c>
      <c r="S25" s="5">
        <v>50013</v>
      </c>
      <c r="T25" s="5">
        <v>3032.9920400000001</v>
      </c>
      <c r="U25" s="6">
        <v>1.7E-6</v>
      </c>
      <c r="V25" s="6">
        <v>0.14506720000000001</v>
      </c>
      <c r="W25" s="6">
        <v>9.6470100000000003E-2</v>
      </c>
      <c r="X25" s="9">
        <v>471246508</v>
      </c>
      <c r="Y25" s="48" t="s">
        <v>4</v>
      </c>
      <c r="Z25" s="48" t="s">
        <v>1</v>
      </c>
    </row>
    <row r="26" spans="1:26" x14ac:dyDescent="0.2">
      <c r="A26" s="2" t="s">
        <v>69</v>
      </c>
      <c r="B26" s="2" t="s">
        <v>70</v>
      </c>
      <c r="C26" s="2" t="s">
        <v>2207</v>
      </c>
      <c r="D26" s="2" t="s">
        <v>2215</v>
      </c>
      <c r="E26" s="2" t="s">
        <v>1237</v>
      </c>
      <c r="F26" s="2" t="s">
        <v>2216</v>
      </c>
      <c r="G26" s="2" t="s">
        <v>2217</v>
      </c>
      <c r="H26" s="2" t="s">
        <v>231</v>
      </c>
      <c r="I26" s="2" t="s">
        <v>2154</v>
      </c>
      <c r="J26" s="2" t="s">
        <v>135</v>
      </c>
      <c r="K26" s="2" t="s">
        <v>2155</v>
      </c>
      <c r="L26" s="2" t="s">
        <v>195</v>
      </c>
      <c r="M26" s="2" t="s">
        <v>2195</v>
      </c>
      <c r="N26" s="2" t="s">
        <v>74</v>
      </c>
      <c r="O26" s="2" t="s">
        <v>82</v>
      </c>
      <c r="P26" s="5">
        <v>1228</v>
      </c>
      <c r="Q26" s="5">
        <v>4.0202</v>
      </c>
      <c r="R26" s="5">
        <v>0</v>
      </c>
      <c r="S26" s="5">
        <v>5087</v>
      </c>
      <c r="T26" s="5">
        <v>251.1353</v>
      </c>
      <c r="U26" s="6">
        <v>1.0200000000000001E-5</v>
      </c>
      <c r="V26" s="6">
        <v>1.20117E-2</v>
      </c>
      <c r="W26" s="6">
        <v>7.9877999999999998E-3</v>
      </c>
      <c r="X26" s="9">
        <v>471106538</v>
      </c>
      <c r="Y26" s="48" t="s">
        <v>4</v>
      </c>
      <c r="Z26" s="48" t="s">
        <v>1</v>
      </c>
    </row>
    <row r="27" spans="1:26" x14ac:dyDescent="0.2">
      <c r="A27" s="2" t="s">
        <v>69</v>
      </c>
      <c r="B27" s="2" t="s">
        <v>70</v>
      </c>
      <c r="C27" s="2" t="s">
        <v>2207</v>
      </c>
      <c r="D27" s="2" t="s">
        <v>2218</v>
      </c>
      <c r="E27" s="2" t="s">
        <v>1237</v>
      </c>
      <c r="F27" s="2" t="s">
        <v>2219</v>
      </c>
      <c r="G27" s="2" t="s">
        <v>2220</v>
      </c>
      <c r="H27" s="2" t="s">
        <v>231</v>
      </c>
      <c r="I27" s="2" t="s">
        <v>2154</v>
      </c>
      <c r="J27" s="2" t="s">
        <v>135</v>
      </c>
      <c r="K27" s="2" t="s">
        <v>2173</v>
      </c>
      <c r="L27" s="2" t="s">
        <v>1493</v>
      </c>
      <c r="M27" s="2" t="s">
        <v>2195</v>
      </c>
      <c r="N27" s="2" t="s">
        <v>74</v>
      </c>
      <c r="O27" s="2" t="s">
        <v>83</v>
      </c>
      <c r="P27" s="5">
        <v>3084</v>
      </c>
      <c r="Q27" s="5">
        <v>3.7589999999999999</v>
      </c>
      <c r="R27" s="5">
        <v>0</v>
      </c>
      <c r="S27" s="5">
        <v>7198</v>
      </c>
      <c r="T27" s="5">
        <v>834.44656999999995</v>
      </c>
      <c r="U27" s="6">
        <v>9.0100000000000008E-5</v>
      </c>
      <c r="V27" s="6">
        <v>3.99114E-2</v>
      </c>
      <c r="W27" s="6">
        <v>2.6541199999999997E-2</v>
      </c>
      <c r="X27" s="9">
        <v>471157994</v>
      </c>
      <c r="Y27" s="48" t="s">
        <v>4</v>
      </c>
      <c r="Z27" s="48" t="s">
        <v>1</v>
      </c>
    </row>
    <row r="28" spans="1:26" x14ac:dyDescent="0.2">
      <c r="A28" s="2" t="s">
        <v>69</v>
      </c>
      <c r="B28" s="2" t="s">
        <v>70</v>
      </c>
      <c r="C28" s="2" t="s">
        <v>2211</v>
      </c>
      <c r="D28" s="2" t="s">
        <v>2212</v>
      </c>
      <c r="E28" s="2" t="s">
        <v>215</v>
      </c>
      <c r="F28" s="2" t="s">
        <v>2221</v>
      </c>
      <c r="G28" s="2" t="s">
        <v>2222</v>
      </c>
      <c r="H28" s="2" t="s">
        <v>231</v>
      </c>
      <c r="I28" s="2" t="s">
        <v>2154</v>
      </c>
      <c r="J28" s="2" t="s">
        <v>135</v>
      </c>
      <c r="K28" s="2" t="s">
        <v>136</v>
      </c>
      <c r="L28" s="2" t="s">
        <v>1515</v>
      </c>
      <c r="M28" s="2" t="s">
        <v>2195</v>
      </c>
      <c r="N28" s="2" t="s">
        <v>74</v>
      </c>
      <c r="O28" s="2" t="s">
        <v>83</v>
      </c>
      <c r="P28" s="5">
        <v>325</v>
      </c>
      <c r="Q28" s="5">
        <v>3.7589999999999999</v>
      </c>
      <c r="R28" s="5">
        <v>9.0499999999999997E-2</v>
      </c>
      <c r="S28" s="5">
        <v>9911</v>
      </c>
      <c r="T28" s="5">
        <v>121.42039</v>
      </c>
      <c r="U28" s="6">
        <v>1.6100000000000002E-5</v>
      </c>
      <c r="V28" s="6">
        <v>5.8075000000000002E-3</v>
      </c>
      <c r="W28" s="6">
        <v>3.862E-3</v>
      </c>
      <c r="X28" s="9">
        <v>471861371</v>
      </c>
      <c r="Y28" s="48" t="s">
        <v>4</v>
      </c>
      <c r="Z28" s="48" t="s">
        <v>1</v>
      </c>
    </row>
    <row r="29" spans="1:26" x14ac:dyDescent="0.2">
      <c r="A29" s="2" t="s">
        <v>69</v>
      </c>
      <c r="B29" s="2" t="s">
        <v>70</v>
      </c>
      <c r="C29" s="2" t="s">
        <v>2207</v>
      </c>
      <c r="D29" s="2" t="s">
        <v>2223</v>
      </c>
      <c r="E29" s="2" t="s">
        <v>1237</v>
      </c>
      <c r="F29" s="2" t="s">
        <v>2224</v>
      </c>
      <c r="G29" s="2" t="s">
        <v>2225</v>
      </c>
      <c r="H29" s="2" t="s">
        <v>231</v>
      </c>
      <c r="I29" s="2" t="s">
        <v>2154</v>
      </c>
      <c r="J29" s="2" t="s">
        <v>135</v>
      </c>
      <c r="K29" s="2" t="s">
        <v>136</v>
      </c>
      <c r="L29" s="2" t="s">
        <v>1493</v>
      </c>
      <c r="M29" s="2" t="s">
        <v>2195</v>
      </c>
      <c r="N29" s="2" t="s">
        <v>74</v>
      </c>
      <c r="O29" s="2" t="s">
        <v>83</v>
      </c>
      <c r="P29" s="5">
        <v>717</v>
      </c>
      <c r="Q29" s="5">
        <v>3.7589999999999999</v>
      </c>
      <c r="R29" s="5">
        <v>0</v>
      </c>
      <c r="S29" s="5">
        <v>24663</v>
      </c>
      <c r="T29" s="5">
        <v>664.71790999999996</v>
      </c>
      <c r="U29" s="6">
        <v>1.17E-5</v>
      </c>
      <c r="V29" s="6">
        <v>3.1793300000000004E-2</v>
      </c>
      <c r="W29" s="6">
        <v>2.1142599999999998E-2</v>
      </c>
      <c r="X29" s="9">
        <v>471025076</v>
      </c>
      <c r="Y29" s="48" t="s">
        <v>4</v>
      </c>
      <c r="Z29" s="48" t="s">
        <v>1</v>
      </c>
    </row>
    <row r="30" spans="1:26" x14ac:dyDescent="0.2">
      <c r="A30" s="2" t="s">
        <v>69</v>
      </c>
      <c r="B30" s="2" t="s">
        <v>70</v>
      </c>
      <c r="C30" s="2" t="s">
        <v>2226</v>
      </c>
      <c r="D30" s="2" t="s">
        <v>2227</v>
      </c>
      <c r="E30" s="2" t="s">
        <v>1237</v>
      </c>
      <c r="F30" s="2" t="s">
        <v>2228</v>
      </c>
      <c r="G30" s="2" t="s">
        <v>2229</v>
      </c>
      <c r="H30" s="2" t="s">
        <v>231</v>
      </c>
      <c r="I30" s="2" t="s">
        <v>2154</v>
      </c>
      <c r="J30" s="2" t="s">
        <v>135</v>
      </c>
      <c r="K30" s="2" t="s">
        <v>136</v>
      </c>
      <c r="L30" s="2" t="s">
        <v>195</v>
      </c>
      <c r="M30" s="2" t="s">
        <v>2195</v>
      </c>
      <c r="N30" s="2" t="s">
        <v>74</v>
      </c>
      <c r="O30" s="2" t="s">
        <v>83</v>
      </c>
      <c r="P30" s="5">
        <v>1500</v>
      </c>
      <c r="Q30" s="5">
        <v>3.7589999999999999</v>
      </c>
      <c r="R30" s="5">
        <v>9.01E-2</v>
      </c>
      <c r="S30" s="5">
        <v>3702</v>
      </c>
      <c r="T30" s="5">
        <v>209.07596000000001</v>
      </c>
      <c r="U30" s="6">
        <v>7.5000000000000002E-6</v>
      </c>
      <c r="V30" s="6">
        <v>0.01</v>
      </c>
      <c r="W30" s="6">
        <v>6.6500999999999999E-3</v>
      </c>
      <c r="X30" s="9">
        <v>472336134</v>
      </c>
      <c r="Y30" s="48" t="s">
        <v>4</v>
      </c>
      <c r="Z30" s="48" t="s">
        <v>1</v>
      </c>
    </row>
    <row r="31" spans="1:26" x14ac:dyDescent="0.2">
      <c r="A31" s="2" t="s">
        <v>69</v>
      </c>
      <c r="B31" s="2" t="s">
        <v>70</v>
      </c>
      <c r="C31" s="2" t="s">
        <v>2196</v>
      </c>
      <c r="D31" s="2" t="s">
        <v>2230</v>
      </c>
      <c r="E31" s="2" t="s">
        <v>1237</v>
      </c>
      <c r="F31" s="2" t="s">
        <v>2231</v>
      </c>
      <c r="G31" s="2" t="s">
        <v>2232</v>
      </c>
      <c r="H31" s="2" t="s">
        <v>231</v>
      </c>
      <c r="I31" s="2" t="s">
        <v>2154</v>
      </c>
      <c r="J31" s="2" t="s">
        <v>135</v>
      </c>
      <c r="K31" s="2" t="s">
        <v>136</v>
      </c>
      <c r="L31" s="2" t="s">
        <v>1515</v>
      </c>
      <c r="M31" s="2" t="s">
        <v>2195</v>
      </c>
      <c r="N31" s="2" t="s">
        <v>74</v>
      </c>
      <c r="O31" s="2" t="s">
        <v>83</v>
      </c>
      <c r="P31" s="5">
        <v>870</v>
      </c>
      <c r="Q31" s="5">
        <v>3.7589999999999999</v>
      </c>
      <c r="R31" s="5">
        <v>0</v>
      </c>
      <c r="S31" s="5">
        <v>3449</v>
      </c>
      <c r="T31" s="5">
        <v>112.79367999999999</v>
      </c>
      <c r="U31" s="6">
        <v>1.098E-4</v>
      </c>
      <c r="V31" s="6">
        <v>5.3949000000000002E-3</v>
      </c>
      <c r="W31" s="6">
        <v>3.5876000000000003E-3</v>
      </c>
      <c r="X31" s="9">
        <v>471093322</v>
      </c>
      <c r="Y31" s="48" t="s">
        <v>4</v>
      </c>
      <c r="Z31" s="48" t="s">
        <v>1</v>
      </c>
    </row>
    <row r="32" spans="1:26" x14ac:dyDescent="0.2">
      <c r="A32" s="2" t="s">
        <v>69</v>
      </c>
      <c r="B32" s="2" t="s">
        <v>70</v>
      </c>
      <c r="C32" s="2" t="s">
        <v>2207</v>
      </c>
      <c r="D32" s="2" t="s">
        <v>2233</v>
      </c>
      <c r="E32" s="2" t="s">
        <v>1237</v>
      </c>
      <c r="F32" s="2" t="s">
        <v>2234</v>
      </c>
      <c r="G32" s="2" t="s">
        <v>2235</v>
      </c>
      <c r="H32" s="2" t="s">
        <v>231</v>
      </c>
      <c r="I32" s="2" t="s">
        <v>2154</v>
      </c>
      <c r="J32" s="2" t="s">
        <v>135</v>
      </c>
      <c r="K32" s="2" t="s">
        <v>136</v>
      </c>
      <c r="L32" s="2" t="s">
        <v>1515</v>
      </c>
      <c r="M32" s="2" t="s">
        <v>2195</v>
      </c>
      <c r="N32" s="2" t="s">
        <v>74</v>
      </c>
      <c r="O32" s="2" t="s">
        <v>83</v>
      </c>
      <c r="P32" s="5">
        <v>131</v>
      </c>
      <c r="Q32" s="5">
        <v>3.7589999999999999</v>
      </c>
      <c r="R32" s="5">
        <v>0</v>
      </c>
      <c r="S32" s="5">
        <v>54723</v>
      </c>
      <c r="T32" s="5">
        <v>269.47192000000001</v>
      </c>
      <c r="U32" s="6">
        <v>1.0000000000000001E-7</v>
      </c>
      <c r="V32" s="6">
        <v>1.2888800000000001E-2</v>
      </c>
      <c r="W32" s="6">
        <v>8.5710999999999999E-3</v>
      </c>
      <c r="X32" s="9">
        <v>471034359</v>
      </c>
      <c r="Y32" s="48" t="s">
        <v>4</v>
      </c>
      <c r="Z32" s="48" t="s">
        <v>1</v>
      </c>
    </row>
    <row r="33" spans="1:26" x14ac:dyDescent="0.2">
      <c r="A33" s="2" t="s">
        <v>69</v>
      </c>
      <c r="B33" s="2" t="s">
        <v>70</v>
      </c>
      <c r="C33" s="2" t="s">
        <v>2236</v>
      </c>
      <c r="D33" s="2" t="s">
        <v>2237</v>
      </c>
      <c r="E33" s="2" t="s">
        <v>1237</v>
      </c>
      <c r="F33" s="2" t="s">
        <v>2238</v>
      </c>
      <c r="G33" s="2" t="s">
        <v>2239</v>
      </c>
      <c r="H33" s="2" t="s">
        <v>231</v>
      </c>
      <c r="I33" s="2" t="s">
        <v>2154</v>
      </c>
      <c r="J33" s="2" t="s">
        <v>135</v>
      </c>
      <c r="K33" s="2" t="s">
        <v>136</v>
      </c>
      <c r="L33" s="2" t="s">
        <v>195</v>
      </c>
      <c r="M33" s="2" t="s">
        <v>2195</v>
      </c>
      <c r="N33" s="2" t="s">
        <v>74</v>
      </c>
      <c r="O33" s="2" t="s">
        <v>83</v>
      </c>
      <c r="P33" s="5">
        <v>5077</v>
      </c>
      <c r="Q33" s="5">
        <v>3.7589999999999999</v>
      </c>
      <c r="R33" s="5">
        <v>0</v>
      </c>
      <c r="S33" s="5">
        <v>10745.26</v>
      </c>
      <c r="T33" s="5">
        <v>2050.67301</v>
      </c>
      <c r="U33" s="6">
        <v>1.25E-4</v>
      </c>
      <c r="V33" s="6">
        <v>9.8083199999999995E-2</v>
      </c>
      <c r="W33" s="6">
        <v>6.5225499999999992E-2</v>
      </c>
      <c r="X33" s="9">
        <v>473538878</v>
      </c>
      <c r="Y33" s="48" t="s">
        <v>4</v>
      </c>
      <c r="Z33" s="48" t="s">
        <v>1</v>
      </c>
    </row>
    <row r="34" spans="1:26" x14ac:dyDescent="0.2">
      <c r="A34" s="2" t="s">
        <v>69</v>
      </c>
      <c r="B34" s="2" t="s">
        <v>70</v>
      </c>
      <c r="C34" s="2" t="s">
        <v>2207</v>
      </c>
      <c r="D34" s="2" t="s">
        <v>2240</v>
      </c>
      <c r="E34" s="2" t="s">
        <v>1237</v>
      </c>
      <c r="F34" s="2" t="s">
        <v>2241</v>
      </c>
      <c r="G34" s="2" t="s">
        <v>2242</v>
      </c>
      <c r="H34" s="2" t="s">
        <v>231</v>
      </c>
      <c r="I34" s="2" t="s">
        <v>2187</v>
      </c>
      <c r="J34" s="2" t="s">
        <v>135</v>
      </c>
      <c r="K34" s="2" t="s">
        <v>136</v>
      </c>
      <c r="L34" s="2" t="s">
        <v>195</v>
      </c>
      <c r="M34" s="2" t="s">
        <v>2243</v>
      </c>
      <c r="N34" s="2" t="s">
        <v>74</v>
      </c>
      <c r="O34" s="2" t="s">
        <v>83</v>
      </c>
      <c r="P34" s="5">
        <v>69791</v>
      </c>
      <c r="Q34" s="5">
        <v>3.7589999999999999</v>
      </c>
      <c r="R34" s="5">
        <v>0</v>
      </c>
      <c r="S34" s="5">
        <v>573.4</v>
      </c>
      <c r="T34" s="5">
        <v>1504.28261</v>
      </c>
      <c r="U34" s="6">
        <v>1.1119999999999999E-4</v>
      </c>
      <c r="V34" s="6">
        <v>7.1949399999999997E-2</v>
      </c>
      <c r="W34" s="6">
        <v>4.7846599999999996E-2</v>
      </c>
      <c r="X34" s="9">
        <v>471933717</v>
      </c>
      <c r="Y34" s="48" t="s">
        <v>4</v>
      </c>
      <c r="Z34" s="48" t="s">
        <v>1</v>
      </c>
    </row>
    <row r="35" spans="1:26" x14ac:dyDescent="0.2">
      <c r="A35" s="2" t="s">
        <v>69</v>
      </c>
      <c r="B35" s="2" t="s">
        <v>70</v>
      </c>
      <c r="C35" s="2" t="s">
        <v>2244</v>
      </c>
      <c r="D35" s="2" t="s">
        <v>2245</v>
      </c>
      <c r="E35" s="2" t="s">
        <v>1237</v>
      </c>
      <c r="F35" s="2" t="s">
        <v>2246</v>
      </c>
      <c r="G35" s="2" t="s">
        <v>2247</v>
      </c>
      <c r="H35" s="2" t="s">
        <v>231</v>
      </c>
      <c r="I35" s="2" t="s">
        <v>2154</v>
      </c>
      <c r="J35" s="2" t="s">
        <v>135</v>
      </c>
      <c r="K35" s="2" t="s">
        <v>2248</v>
      </c>
      <c r="L35" s="2" t="s">
        <v>1801</v>
      </c>
      <c r="M35" s="2" t="s">
        <v>2195</v>
      </c>
      <c r="N35" s="2" t="s">
        <v>74</v>
      </c>
      <c r="O35" s="2" t="s">
        <v>83</v>
      </c>
      <c r="P35" s="5">
        <v>6261</v>
      </c>
      <c r="Q35" s="5">
        <v>3.7589999999999999</v>
      </c>
      <c r="R35" s="5">
        <v>0</v>
      </c>
      <c r="S35" s="5">
        <v>5215</v>
      </c>
      <c r="T35" s="5">
        <v>1227.3554099999999</v>
      </c>
      <c r="U35" s="6">
        <v>6.0780000000000003E-4</v>
      </c>
      <c r="V35" s="6">
        <v>5.8704099999999995E-2</v>
      </c>
      <c r="W35" s="6">
        <v>3.9038400000000001E-2</v>
      </c>
      <c r="X35" s="9">
        <v>472826860</v>
      </c>
      <c r="Y35" s="48" t="s">
        <v>4</v>
      </c>
      <c r="Z35" s="48" t="s">
        <v>1</v>
      </c>
    </row>
    <row r="36" spans="1:26" x14ac:dyDescent="0.2">
      <c r="A36" s="2" t="s">
        <v>69</v>
      </c>
      <c r="B36" s="2" t="s">
        <v>70</v>
      </c>
      <c r="C36" s="2" t="s">
        <v>2236</v>
      </c>
      <c r="D36" s="2" t="s">
        <v>2249</v>
      </c>
      <c r="E36" s="2" t="s">
        <v>215</v>
      </c>
      <c r="F36" s="2" t="s">
        <v>2250</v>
      </c>
      <c r="G36" s="2" t="s">
        <v>2251</v>
      </c>
      <c r="H36" s="2" t="s">
        <v>231</v>
      </c>
      <c r="I36" s="2" t="s">
        <v>2187</v>
      </c>
      <c r="J36" s="2" t="s">
        <v>135</v>
      </c>
      <c r="K36" s="2" t="s">
        <v>136</v>
      </c>
      <c r="L36" s="2" t="s">
        <v>195</v>
      </c>
      <c r="M36" s="2" t="s">
        <v>2243</v>
      </c>
      <c r="N36" s="2" t="s">
        <v>74</v>
      </c>
      <c r="O36" s="2" t="s">
        <v>83</v>
      </c>
      <c r="P36" s="5">
        <v>1065</v>
      </c>
      <c r="Q36" s="5">
        <v>3.7589999999999999</v>
      </c>
      <c r="R36" s="5">
        <v>0</v>
      </c>
      <c r="S36" s="5">
        <v>5692.1</v>
      </c>
      <c r="T36" s="5">
        <v>227.87383</v>
      </c>
      <c r="U36" s="6">
        <v>1.0200000000000001E-4</v>
      </c>
      <c r="V36" s="6">
        <v>1.08991E-2</v>
      </c>
      <c r="W36" s="6">
        <v>7.2480000000000001E-3</v>
      </c>
      <c r="X36" s="9">
        <v>473803553</v>
      </c>
      <c r="Y36" s="48" t="s">
        <v>4</v>
      </c>
      <c r="Z36" s="48" t="s">
        <v>1</v>
      </c>
    </row>
    <row r="37" spans="1:26" x14ac:dyDescent="0.2">
      <c r="A37" s="2" t="s">
        <v>69</v>
      </c>
      <c r="B37" s="2" t="s">
        <v>70</v>
      </c>
      <c r="C37" s="2" t="s">
        <v>2200</v>
      </c>
      <c r="D37" s="2" t="s">
        <v>2252</v>
      </c>
      <c r="E37" s="2" t="s">
        <v>1237</v>
      </c>
      <c r="F37" s="2" t="s">
        <v>2253</v>
      </c>
      <c r="G37" s="2" t="s">
        <v>2254</v>
      </c>
      <c r="H37" s="2" t="s">
        <v>231</v>
      </c>
      <c r="I37" s="2" t="s">
        <v>2154</v>
      </c>
      <c r="J37" s="2" t="s">
        <v>135</v>
      </c>
      <c r="K37" s="2" t="s">
        <v>136</v>
      </c>
      <c r="L37" s="2" t="s">
        <v>1493</v>
      </c>
      <c r="M37" s="2" t="s">
        <v>2195</v>
      </c>
      <c r="N37" s="2" t="s">
        <v>74</v>
      </c>
      <c r="O37" s="2" t="s">
        <v>83</v>
      </c>
      <c r="P37" s="5">
        <v>2075</v>
      </c>
      <c r="Q37" s="5">
        <v>3.7589999999999999</v>
      </c>
      <c r="R37" s="5">
        <v>0.23380000000000001</v>
      </c>
      <c r="S37" s="5">
        <v>3338</v>
      </c>
      <c r="T37" s="5">
        <v>261.24072000000001</v>
      </c>
      <c r="U37" s="6">
        <v>1.49E-5</v>
      </c>
      <c r="V37" s="6">
        <v>1.2495099999999999E-2</v>
      </c>
      <c r="W37" s="6">
        <v>8.3092999999999986E-3</v>
      </c>
      <c r="X37" s="9">
        <v>472163983</v>
      </c>
      <c r="Y37" s="48" t="s">
        <v>4</v>
      </c>
      <c r="Z37" s="48" t="s">
        <v>1</v>
      </c>
    </row>
    <row r="38" spans="1:26" x14ac:dyDescent="0.2">
      <c r="A38" s="2" t="s">
        <v>69</v>
      </c>
      <c r="B38" s="2" t="s">
        <v>87</v>
      </c>
      <c r="C38" s="2" t="s">
        <v>2133</v>
      </c>
      <c r="D38" s="2" t="s">
        <v>2134</v>
      </c>
      <c r="E38" s="2" t="s">
        <v>228</v>
      </c>
      <c r="F38" s="2" t="s">
        <v>2157</v>
      </c>
      <c r="G38" s="2" t="s">
        <v>2158</v>
      </c>
      <c r="H38" s="2" t="s">
        <v>231</v>
      </c>
      <c r="I38" s="2" t="s">
        <v>2154</v>
      </c>
      <c r="J38" s="2" t="s">
        <v>73</v>
      </c>
      <c r="K38" s="2" t="s">
        <v>2155</v>
      </c>
      <c r="L38" s="2" t="s">
        <v>115</v>
      </c>
      <c r="M38" s="2" t="s">
        <v>2156</v>
      </c>
      <c r="N38" s="2" t="s">
        <v>74</v>
      </c>
      <c r="O38" s="2" t="s">
        <v>77</v>
      </c>
      <c r="P38" s="5">
        <v>52923</v>
      </c>
      <c r="Q38" s="5">
        <v>1</v>
      </c>
      <c r="R38" s="5">
        <v>0</v>
      </c>
      <c r="S38" s="5">
        <v>2710</v>
      </c>
      <c r="T38" s="5">
        <v>1434.2132999999999</v>
      </c>
      <c r="U38" s="6">
        <v>1.9651700000000001E-2</v>
      </c>
      <c r="V38" s="6">
        <v>5.7391000000000005E-3</v>
      </c>
      <c r="W38" s="6">
        <v>1.6522999999999998E-3</v>
      </c>
      <c r="X38" s="2" t="s">
        <v>3</v>
      </c>
      <c r="Y38" s="48" t="s">
        <v>4</v>
      </c>
      <c r="Z38" s="48" t="s">
        <v>1</v>
      </c>
    </row>
    <row r="39" spans="1:26" x14ac:dyDescent="0.2">
      <c r="A39" s="2" t="s">
        <v>69</v>
      </c>
      <c r="B39" s="2" t="s">
        <v>87</v>
      </c>
      <c r="C39" s="2" t="s">
        <v>2142</v>
      </c>
      <c r="D39" s="2" t="s">
        <v>2143</v>
      </c>
      <c r="E39" s="2" t="s">
        <v>228</v>
      </c>
      <c r="F39" s="2" t="s">
        <v>2255</v>
      </c>
      <c r="G39" s="2" t="s">
        <v>2256</v>
      </c>
      <c r="H39" s="2" t="s">
        <v>231</v>
      </c>
      <c r="I39" s="2" t="s">
        <v>2154</v>
      </c>
      <c r="J39" s="2" t="s">
        <v>73</v>
      </c>
      <c r="K39" s="2" t="s">
        <v>136</v>
      </c>
      <c r="L39" s="2" t="s">
        <v>115</v>
      </c>
      <c r="M39" s="2" t="s">
        <v>2179</v>
      </c>
      <c r="N39" s="2" t="s">
        <v>74</v>
      </c>
      <c r="O39" s="2" t="s">
        <v>77</v>
      </c>
      <c r="P39" s="5">
        <v>67355</v>
      </c>
      <c r="Q39" s="5">
        <v>1</v>
      </c>
      <c r="R39" s="5">
        <v>0</v>
      </c>
      <c r="S39" s="5">
        <v>5301</v>
      </c>
      <c r="T39" s="5">
        <v>3570.48855</v>
      </c>
      <c r="U39" s="6">
        <v>2.8179999999999998E-3</v>
      </c>
      <c r="V39" s="6">
        <v>1.42875E-2</v>
      </c>
      <c r="W39" s="6">
        <v>4.1133999999999997E-3</v>
      </c>
      <c r="X39" s="2" t="s">
        <v>3</v>
      </c>
      <c r="Y39" s="48" t="s">
        <v>4</v>
      </c>
      <c r="Z39" s="48" t="s">
        <v>1</v>
      </c>
    </row>
    <row r="40" spans="1:26" x14ac:dyDescent="0.2">
      <c r="A40" s="2" t="s">
        <v>69</v>
      </c>
      <c r="B40" s="2" t="s">
        <v>87</v>
      </c>
      <c r="C40" s="2" t="s">
        <v>2133</v>
      </c>
      <c r="D40" s="2" t="s">
        <v>2134</v>
      </c>
      <c r="E40" s="2" t="s">
        <v>228</v>
      </c>
      <c r="F40" s="2" t="s">
        <v>2257</v>
      </c>
      <c r="G40" s="2" t="s">
        <v>2258</v>
      </c>
      <c r="H40" s="2" t="s">
        <v>231</v>
      </c>
      <c r="I40" s="2" t="s">
        <v>2154</v>
      </c>
      <c r="J40" s="2" t="s">
        <v>73</v>
      </c>
      <c r="K40" s="2" t="s">
        <v>136</v>
      </c>
      <c r="L40" s="2" t="s">
        <v>115</v>
      </c>
      <c r="M40" s="2" t="s">
        <v>2179</v>
      </c>
      <c r="N40" s="2" t="s">
        <v>74</v>
      </c>
      <c r="O40" s="2" t="s">
        <v>77</v>
      </c>
      <c r="P40" s="5">
        <v>44404</v>
      </c>
      <c r="Q40" s="5">
        <v>1</v>
      </c>
      <c r="R40" s="5">
        <v>0</v>
      </c>
      <c r="S40" s="5">
        <v>5390</v>
      </c>
      <c r="T40" s="5">
        <v>2393.3755999999998</v>
      </c>
      <c r="U40" s="6">
        <v>3.7848999999999999E-3</v>
      </c>
      <c r="V40" s="6">
        <v>9.577200000000001E-3</v>
      </c>
      <c r="W40" s="6">
        <v>2.7572999999999999E-3</v>
      </c>
      <c r="X40" s="2" t="s">
        <v>3</v>
      </c>
      <c r="Y40" s="48" t="s">
        <v>4</v>
      </c>
      <c r="Z40" s="48" t="s">
        <v>1</v>
      </c>
    </row>
    <row r="41" spans="1:26" x14ac:dyDescent="0.2">
      <c r="A41" s="2" t="s">
        <v>69</v>
      </c>
      <c r="B41" s="2" t="s">
        <v>87</v>
      </c>
      <c r="C41" s="2" t="s">
        <v>2142</v>
      </c>
      <c r="D41" s="2" t="s">
        <v>2143</v>
      </c>
      <c r="E41" s="2" t="s">
        <v>228</v>
      </c>
      <c r="F41" s="2" t="s">
        <v>2259</v>
      </c>
      <c r="G41" s="2" t="s">
        <v>2260</v>
      </c>
      <c r="H41" s="2" t="s">
        <v>231</v>
      </c>
      <c r="I41" s="2" t="s">
        <v>2154</v>
      </c>
      <c r="J41" s="2" t="s">
        <v>73</v>
      </c>
      <c r="K41" s="2" t="s">
        <v>136</v>
      </c>
      <c r="L41" s="2" t="s">
        <v>115</v>
      </c>
      <c r="M41" s="2" t="s">
        <v>2261</v>
      </c>
      <c r="N41" s="2" t="s">
        <v>74</v>
      </c>
      <c r="O41" s="2" t="s">
        <v>77</v>
      </c>
      <c r="P41" s="5">
        <v>7.0000000000000007E-2</v>
      </c>
      <c r="Q41" s="5">
        <v>1</v>
      </c>
      <c r="R41" s="5">
        <v>0</v>
      </c>
      <c r="S41" s="5">
        <v>7652</v>
      </c>
      <c r="T41" s="5">
        <v>5.3499999999999997E-3</v>
      </c>
      <c r="U41" s="6">
        <v>0</v>
      </c>
      <c r="V41" s="6">
        <v>0</v>
      </c>
      <c r="W41" s="6">
        <v>0</v>
      </c>
      <c r="X41" s="2" t="s">
        <v>3</v>
      </c>
      <c r="Y41" s="48" t="s">
        <v>4</v>
      </c>
      <c r="Z41" s="48" t="s">
        <v>1</v>
      </c>
    </row>
    <row r="42" spans="1:26" x14ac:dyDescent="0.2">
      <c r="A42" s="2" t="s">
        <v>69</v>
      </c>
      <c r="B42" s="2" t="s">
        <v>87</v>
      </c>
      <c r="C42" s="2" t="s">
        <v>2133</v>
      </c>
      <c r="D42" s="2" t="s">
        <v>2134</v>
      </c>
      <c r="E42" s="2" t="s">
        <v>228</v>
      </c>
      <c r="F42" s="2" t="s">
        <v>2262</v>
      </c>
      <c r="G42" s="2" t="s">
        <v>2263</v>
      </c>
      <c r="H42" s="2" t="s">
        <v>231</v>
      </c>
      <c r="I42" s="2" t="s">
        <v>2154</v>
      </c>
      <c r="J42" s="2" t="s">
        <v>73</v>
      </c>
      <c r="K42" s="2" t="s">
        <v>136</v>
      </c>
      <c r="L42" s="2" t="s">
        <v>115</v>
      </c>
      <c r="M42" s="2" t="s">
        <v>2264</v>
      </c>
      <c r="N42" s="2" t="s">
        <v>74</v>
      </c>
      <c r="O42" s="2" t="s">
        <v>77</v>
      </c>
      <c r="P42" s="5">
        <v>64180</v>
      </c>
      <c r="Q42" s="5">
        <v>1</v>
      </c>
      <c r="R42" s="5">
        <v>0</v>
      </c>
      <c r="S42" s="5">
        <v>7892</v>
      </c>
      <c r="T42" s="5">
        <v>5065.0856000000003</v>
      </c>
      <c r="U42" s="6">
        <v>1.1680400000000001E-2</v>
      </c>
      <c r="V42" s="6">
        <v>2.02682E-2</v>
      </c>
      <c r="W42" s="6">
        <v>5.8352000000000005E-3</v>
      </c>
      <c r="X42" s="2" t="s">
        <v>3</v>
      </c>
      <c r="Y42" s="48" t="s">
        <v>4</v>
      </c>
      <c r="Z42" s="48" t="s">
        <v>1</v>
      </c>
    </row>
    <row r="43" spans="1:26" x14ac:dyDescent="0.2">
      <c r="A43" s="2" t="s">
        <v>69</v>
      </c>
      <c r="B43" s="2" t="s">
        <v>87</v>
      </c>
      <c r="C43" s="2" t="s">
        <v>2142</v>
      </c>
      <c r="D43" s="2" t="s">
        <v>2143</v>
      </c>
      <c r="E43" s="2" t="s">
        <v>228</v>
      </c>
      <c r="F43" s="2" t="s">
        <v>2265</v>
      </c>
      <c r="G43" s="2" t="s">
        <v>2266</v>
      </c>
      <c r="H43" s="2" t="s">
        <v>231</v>
      </c>
      <c r="I43" s="2" t="s">
        <v>2154</v>
      </c>
      <c r="J43" s="2" t="s">
        <v>73</v>
      </c>
      <c r="K43" s="2" t="s">
        <v>136</v>
      </c>
      <c r="L43" s="2" t="s">
        <v>115</v>
      </c>
      <c r="M43" s="2" t="s">
        <v>2267</v>
      </c>
      <c r="N43" s="2" t="s">
        <v>74</v>
      </c>
      <c r="O43" s="2" t="s">
        <v>77</v>
      </c>
      <c r="P43" s="5">
        <v>11492</v>
      </c>
      <c r="Q43" s="5">
        <v>1</v>
      </c>
      <c r="R43" s="5">
        <v>0</v>
      </c>
      <c r="S43" s="5">
        <v>15640</v>
      </c>
      <c r="T43" s="5">
        <v>1797.3488</v>
      </c>
      <c r="U43" s="6">
        <v>1.11638E-2</v>
      </c>
      <c r="V43" s="6">
        <v>7.1921999999999993E-3</v>
      </c>
      <c r="W43" s="6">
        <v>2.0706000000000001E-3</v>
      </c>
      <c r="X43" s="2" t="s">
        <v>3</v>
      </c>
      <c r="Y43" s="48" t="s">
        <v>4</v>
      </c>
      <c r="Z43" s="48" t="s">
        <v>1</v>
      </c>
    </row>
    <row r="44" spans="1:26" x14ac:dyDescent="0.2">
      <c r="A44" s="2" t="s">
        <v>69</v>
      </c>
      <c r="B44" s="2" t="s">
        <v>87</v>
      </c>
      <c r="C44" s="2" t="s">
        <v>2142</v>
      </c>
      <c r="D44" s="2" t="s">
        <v>2143</v>
      </c>
      <c r="E44" s="2" t="s">
        <v>228</v>
      </c>
      <c r="F44" s="2" t="s">
        <v>2268</v>
      </c>
      <c r="G44" s="2" t="s">
        <v>2269</v>
      </c>
      <c r="H44" s="2" t="s">
        <v>231</v>
      </c>
      <c r="I44" s="2" t="s">
        <v>2154</v>
      </c>
      <c r="J44" s="2" t="s">
        <v>73</v>
      </c>
      <c r="K44" s="2" t="s">
        <v>136</v>
      </c>
      <c r="L44" s="2" t="s">
        <v>115</v>
      </c>
      <c r="M44" s="2" t="s">
        <v>2270</v>
      </c>
      <c r="N44" s="2" t="s">
        <v>74</v>
      </c>
      <c r="O44" s="2" t="s">
        <v>77</v>
      </c>
      <c r="P44" s="5">
        <v>31414</v>
      </c>
      <c r="Q44" s="5">
        <v>1</v>
      </c>
      <c r="R44" s="5">
        <v>0</v>
      </c>
      <c r="S44" s="5">
        <v>22530</v>
      </c>
      <c r="T44" s="5">
        <v>7077.5742</v>
      </c>
      <c r="U44" s="6">
        <v>1.6714000000000002E-3</v>
      </c>
      <c r="V44" s="6">
        <v>2.8321299999999997E-2</v>
      </c>
      <c r="W44" s="6">
        <v>8.1536999999999998E-3</v>
      </c>
      <c r="X44" s="2" t="s">
        <v>3</v>
      </c>
      <c r="Y44" s="48" t="s">
        <v>4</v>
      </c>
      <c r="Z44" s="48" t="s">
        <v>1</v>
      </c>
    </row>
    <row r="45" spans="1:26" x14ac:dyDescent="0.2">
      <c r="A45" s="2" t="s">
        <v>69</v>
      </c>
      <c r="B45" s="2" t="s">
        <v>87</v>
      </c>
      <c r="C45" s="2" t="s">
        <v>2133</v>
      </c>
      <c r="D45" s="2" t="s">
        <v>2134</v>
      </c>
      <c r="E45" s="2" t="s">
        <v>228</v>
      </c>
      <c r="F45" s="2" t="s">
        <v>2271</v>
      </c>
      <c r="G45" s="2" t="s">
        <v>2272</v>
      </c>
      <c r="H45" s="2" t="s">
        <v>231</v>
      </c>
      <c r="I45" s="2" t="s">
        <v>2154</v>
      </c>
      <c r="J45" s="2" t="s">
        <v>73</v>
      </c>
      <c r="K45" s="2" t="s">
        <v>136</v>
      </c>
      <c r="L45" s="2" t="s">
        <v>115</v>
      </c>
      <c r="M45" s="2" t="s">
        <v>2164</v>
      </c>
      <c r="N45" s="2" t="s">
        <v>74</v>
      </c>
      <c r="O45" s="2" t="s">
        <v>77</v>
      </c>
      <c r="P45" s="5">
        <v>72087</v>
      </c>
      <c r="Q45" s="5">
        <v>1</v>
      </c>
      <c r="R45" s="5">
        <v>0</v>
      </c>
      <c r="S45" s="5">
        <v>5160</v>
      </c>
      <c r="T45" s="5">
        <v>3719.6891999999998</v>
      </c>
      <c r="U45" s="6">
        <v>5.9266500000000007E-2</v>
      </c>
      <c r="V45" s="6">
        <v>1.48845E-2</v>
      </c>
      <c r="W45" s="6">
        <v>4.2852000000000003E-3</v>
      </c>
      <c r="X45" s="2" t="s">
        <v>3</v>
      </c>
      <c r="Y45" s="48" t="s">
        <v>4</v>
      </c>
      <c r="Z45" s="48" t="s">
        <v>1</v>
      </c>
    </row>
    <row r="46" spans="1:26" x14ac:dyDescent="0.2">
      <c r="A46" s="2" t="s">
        <v>69</v>
      </c>
      <c r="B46" s="2" t="s">
        <v>87</v>
      </c>
      <c r="C46" s="2" t="s">
        <v>2142</v>
      </c>
      <c r="D46" s="2" t="s">
        <v>2143</v>
      </c>
      <c r="E46" s="2" t="s">
        <v>228</v>
      </c>
      <c r="F46" s="2" t="s">
        <v>2273</v>
      </c>
      <c r="G46" s="2" t="s">
        <v>2274</v>
      </c>
      <c r="H46" s="2" t="s">
        <v>231</v>
      </c>
      <c r="I46" s="2" t="s">
        <v>2154</v>
      </c>
      <c r="J46" s="2" t="s">
        <v>73</v>
      </c>
      <c r="K46" s="2" t="s">
        <v>136</v>
      </c>
      <c r="L46" s="2" t="s">
        <v>115</v>
      </c>
      <c r="M46" s="2" t="s">
        <v>2164</v>
      </c>
      <c r="N46" s="2" t="s">
        <v>74</v>
      </c>
      <c r="O46" s="2" t="s">
        <v>77</v>
      </c>
      <c r="P46" s="5">
        <v>49303.55</v>
      </c>
      <c r="Q46" s="5">
        <v>1</v>
      </c>
      <c r="R46" s="5">
        <v>0</v>
      </c>
      <c r="S46" s="5">
        <v>8946</v>
      </c>
      <c r="T46" s="5">
        <v>4410.6955799999996</v>
      </c>
      <c r="U46" s="6">
        <v>1.11276E-2</v>
      </c>
      <c r="V46" s="6">
        <v>1.7649600000000001E-2</v>
      </c>
      <c r="W46" s="6">
        <v>5.0812999999999995E-3</v>
      </c>
      <c r="X46" s="2" t="s">
        <v>3</v>
      </c>
      <c r="Y46" s="48" t="s">
        <v>4</v>
      </c>
      <c r="Z46" s="48" t="s">
        <v>1</v>
      </c>
    </row>
    <row r="47" spans="1:26" x14ac:dyDescent="0.2">
      <c r="A47" s="2" t="s">
        <v>69</v>
      </c>
      <c r="B47" s="2" t="s">
        <v>87</v>
      </c>
      <c r="C47" s="2" t="s">
        <v>2275</v>
      </c>
      <c r="D47" s="2" t="s">
        <v>2276</v>
      </c>
      <c r="E47" s="2" t="s">
        <v>228</v>
      </c>
      <c r="F47" s="2" t="s">
        <v>2277</v>
      </c>
      <c r="G47" s="2" t="s">
        <v>2278</v>
      </c>
      <c r="H47" s="2" t="s">
        <v>231</v>
      </c>
      <c r="I47" s="2" t="s">
        <v>2154</v>
      </c>
      <c r="J47" s="2" t="s">
        <v>73</v>
      </c>
      <c r="K47" s="2" t="s">
        <v>136</v>
      </c>
      <c r="L47" s="2" t="s">
        <v>115</v>
      </c>
      <c r="M47" s="2" t="s">
        <v>2270</v>
      </c>
      <c r="N47" s="2" t="s">
        <v>74</v>
      </c>
      <c r="O47" s="2" t="s">
        <v>77</v>
      </c>
      <c r="P47" s="5">
        <v>0.85</v>
      </c>
      <c r="Q47" s="5">
        <v>1</v>
      </c>
      <c r="R47" s="5">
        <v>0</v>
      </c>
      <c r="S47" s="5">
        <v>20280</v>
      </c>
      <c r="T47" s="5">
        <v>0.17238000000000001</v>
      </c>
      <c r="U47" s="6">
        <v>0</v>
      </c>
      <c r="V47" s="6">
        <v>6.9999999999999997E-7</v>
      </c>
      <c r="W47" s="6">
        <v>2.0000000000000002E-7</v>
      </c>
      <c r="X47" s="2" t="s">
        <v>3</v>
      </c>
      <c r="Y47" s="48" t="s">
        <v>4</v>
      </c>
      <c r="Z47" s="48" t="s">
        <v>1</v>
      </c>
    </row>
    <row r="48" spans="1:26" x14ac:dyDescent="0.2">
      <c r="A48" s="2" t="s">
        <v>69</v>
      </c>
      <c r="B48" s="2" t="s">
        <v>87</v>
      </c>
      <c r="C48" s="2" t="s">
        <v>2165</v>
      </c>
      <c r="D48" s="2" t="s">
        <v>2166</v>
      </c>
      <c r="E48" s="2" t="s">
        <v>228</v>
      </c>
      <c r="F48" s="2" t="s">
        <v>2279</v>
      </c>
      <c r="G48" s="2" t="s">
        <v>2280</v>
      </c>
      <c r="H48" s="2" t="s">
        <v>231</v>
      </c>
      <c r="I48" s="2" t="s">
        <v>2154</v>
      </c>
      <c r="J48" s="2" t="s">
        <v>73</v>
      </c>
      <c r="K48" s="2" t="s">
        <v>136</v>
      </c>
      <c r="L48" s="2" t="s">
        <v>115</v>
      </c>
      <c r="M48" s="2" t="s">
        <v>2179</v>
      </c>
      <c r="N48" s="2" t="s">
        <v>74</v>
      </c>
      <c r="O48" s="2" t="s">
        <v>77</v>
      </c>
      <c r="P48" s="5">
        <v>164881</v>
      </c>
      <c r="Q48" s="5">
        <v>1</v>
      </c>
      <c r="R48" s="5">
        <v>0</v>
      </c>
      <c r="S48" s="5">
        <v>7050</v>
      </c>
      <c r="T48" s="5">
        <v>11624.110500000001</v>
      </c>
      <c r="U48" s="6">
        <v>7.8247000000000004E-3</v>
      </c>
      <c r="V48" s="6">
        <v>4.6514499999999993E-2</v>
      </c>
      <c r="W48" s="6">
        <v>1.3391500000000001E-2</v>
      </c>
      <c r="X48" s="2" t="s">
        <v>3</v>
      </c>
      <c r="Y48" s="48" t="s">
        <v>4</v>
      </c>
      <c r="Z48" s="48" t="s">
        <v>1</v>
      </c>
    </row>
    <row r="49" spans="1:26" x14ac:dyDescent="0.2">
      <c r="A49" s="2" t="s">
        <v>69</v>
      </c>
      <c r="B49" s="2" t="s">
        <v>87</v>
      </c>
      <c r="C49" s="2" t="s">
        <v>2142</v>
      </c>
      <c r="D49" s="2" t="s">
        <v>2143</v>
      </c>
      <c r="E49" s="2" t="s">
        <v>228</v>
      </c>
      <c r="F49" s="2" t="s">
        <v>2281</v>
      </c>
      <c r="G49" s="2" t="s">
        <v>2282</v>
      </c>
      <c r="H49" s="2" t="s">
        <v>231</v>
      </c>
      <c r="I49" s="2" t="s">
        <v>2154</v>
      </c>
      <c r="J49" s="2" t="s">
        <v>73</v>
      </c>
      <c r="K49" s="2" t="s">
        <v>1524</v>
      </c>
      <c r="L49" s="2" t="s">
        <v>115</v>
      </c>
      <c r="M49" s="2" t="s">
        <v>2267</v>
      </c>
      <c r="N49" s="2" t="s">
        <v>74</v>
      </c>
      <c r="O49" s="2" t="s">
        <v>77</v>
      </c>
      <c r="P49" s="5">
        <v>15294</v>
      </c>
      <c r="Q49" s="5">
        <v>1</v>
      </c>
      <c r="R49" s="5">
        <v>0</v>
      </c>
      <c r="S49" s="5">
        <v>21500</v>
      </c>
      <c r="T49" s="5">
        <v>3288.21</v>
      </c>
      <c r="U49" s="6">
        <v>7.3065499999999992E-2</v>
      </c>
      <c r="V49" s="6">
        <v>1.31579E-2</v>
      </c>
      <c r="W49" s="6">
        <v>3.7881999999999998E-3</v>
      </c>
      <c r="X49" s="2" t="s">
        <v>3</v>
      </c>
      <c r="Y49" s="48" t="s">
        <v>4</v>
      </c>
      <c r="Z49" s="48" t="s">
        <v>1</v>
      </c>
    </row>
    <row r="50" spans="1:26" x14ac:dyDescent="0.2">
      <c r="A50" s="2" t="s">
        <v>69</v>
      </c>
      <c r="B50" s="2" t="s">
        <v>87</v>
      </c>
      <c r="C50" s="2" t="s">
        <v>2175</v>
      </c>
      <c r="D50" s="2" t="s">
        <v>2176</v>
      </c>
      <c r="E50" s="2" t="s">
        <v>228</v>
      </c>
      <c r="F50" s="2" t="s">
        <v>2177</v>
      </c>
      <c r="G50" s="2" t="s">
        <v>2178</v>
      </c>
      <c r="H50" s="2" t="s">
        <v>231</v>
      </c>
      <c r="I50" s="2" t="s">
        <v>2154</v>
      </c>
      <c r="J50" s="2" t="s">
        <v>73</v>
      </c>
      <c r="K50" s="2" t="s">
        <v>136</v>
      </c>
      <c r="L50" s="2" t="s">
        <v>115</v>
      </c>
      <c r="M50" s="2" t="s">
        <v>2179</v>
      </c>
      <c r="N50" s="2" t="s">
        <v>74</v>
      </c>
      <c r="O50" s="2" t="s">
        <v>77</v>
      </c>
      <c r="P50" s="5">
        <v>75650</v>
      </c>
      <c r="Q50" s="5">
        <v>1</v>
      </c>
      <c r="R50" s="5">
        <v>0</v>
      </c>
      <c r="S50" s="5">
        <v>8649</v>
      </c>
      <c r="T50" s="5">
        <v>6542.9684999999999</v>
      </c>
      <c r="U50" s="6">
        <v>4.0150000000000003E-3</v>
      </c>
      <c r="V50" s="6">
        <v>2.6181999999999997E-2</v>
      </c>
      <c r="W50" s="6">
        <v>7.5377999999999999E-3</v>
      </c>
      <c r="X50" s="2" t="s">
        <v>3</v>
      </c>
      <c r="Y50" s="48" t="s">
        <v>4</v>
      </c>
      <c r="Z50" s="48" t="s">
        <v>1</v>
      </c>
    </row>
    <row r="51" spans="1:26" x14ac:dyDescent="0.2">
      <c r="A51" s="2" t="s">
        <v>69</v>
      </c>
      <c r="B51" s="2" t="s">
        <v>87</v>
      </c>
      <c r="C51" s="2" t="s">
        <v>2142</v>
      </c>
      <c r="D51" s="2" t="s">
        <v>2143</v>
      </c>
      <c r="E51" s="2" t="s">
        <v>228</v>
      </c>
      <c r="F51" s="2" t="s">
        <v>2283</v>
      </c>
      <c r="G51" s="2" t="s">
        <v>2284</v>
      </c>
      <c r="H51" s="2" t="s">
        <v>231</v>
      </c>
      <c r="I51" s="2" t="s">
        <v>2154</v>
      </c>
      <c r="J51" s="2" t="s">
        <v>73</v>
      </c>
      <c r="K51" s="2" t="s">
        <v>136</v>
      </c>
      <c r="L51" s="2" t="s">
        <v>115</v>
      </c>
      <c r="M51" s="2" t="s">
        <v>2164</v>
      </c>
      <c r="N51" s="2" t="s">
        <v>74</v>
      </c>
      <c r="O51" s="2" t="s">
        <v>77</v>
      </c>
      <c r="P51" s="5">
        <v>7020</v>
      </c>
      <c r="Q51" s="5">
        <v>1</v>
      </c>
      <c r="R51" s="5">
        <v>0</v>
      </c>
      <c r="S51" s="5">
        <v>39160</v>
      </c>
      <c r="T51" s="5">
        <v>2749.0320000000002</v>
      </c>
      <c r="U51" s="6">
        <v>1.46529E-2</v>
      </c>
      <c r="V51" s="6">
        <v>1.1000399999999999E-2</v>
      </c>
      <c r="W51" s="6">
        <v>3.1669999999999997E-3</v>
      </c>
      <c r="X51" s="2" t="s">
        <v>3</v>
      </c>
      <c r="Y51" s="48" t="s">
        <v>4</v>
      </c>
      <c r="Z51" s="48" t="s">
        <v>1</v>
      </c>
    </row>
    <row r="52" spans="1:26" x14ac:dyDescent="0.2">
      <c r="A52" s="2" t="s">
        <v>69</v>
      </c>
      <c r="B52" s="2" t="s">
        <v>87</v>
      </c>
      <c r="C52" s="2" t="s">
        <v>2142</v>
      </c>
      <c r="D52" s="2" t="s">
        <v>2143</v>
      </c>
      <c r="E52" s="2" t="s">
        <v>228</v>
      </c>
      <c r="F52" s="2" t="s">
        <v>2185</v>
      </c>
      <c r="G52" s="2" t="s">
        <v>2186</v>
      </c>
      <c r="H52" s="2" t="s">
        <v>231</v>
      </c>
      <c r="I52" s="2" t="s">
        <v>2187</v>
      </c>
      <c r="J52" s="2" t="s">
        <v>73</v>
      </c>
      <c r="K52" s="2" t="s">
        <v>136</v>
      </c>
      <c r="L52" s="2" t="s">
        <v>115</v>
      </c>
      <c r="M52" s="2" t="s">
        <v>2188</v>
      </c>
      <c r="N52" s="2" t="s">
        <v>74</v>
      </c>
      <c r="O52" s="2" t="s">
        <v>77</v>
      </c>
      <c r="P52" s="5">
        <v>150000</v>
      </c>
      <c r="Q52" s="5">
        <v>1</v>
      </c>
      <c r="R52" s="5">
        <v>0</v>
      </c>
      <c r="S52" s="5">
        <v>2323.9899999999998</v>
      </c>
      <c r="T52" s="5">
        <v>3485.9850000000001</v>
      </c>
      <c r="U52" s="6">
        <v>2.3912300000000001E-2</v>
      </c>
      <c r="V52" s="6">
        <v>1.3949400000000001E-2</v>
      </c>
      <c r="W52" s="6">
        <v>4.0160000000000005E-3</v>
      </c>
      <c r="X52" s="2" t="s">
        <v>3</v>
      </c>
      <c r="Y52" s="48" t="s">
        <v>4</v>
      </c>
      <c r="Z52" s="48" t="s">
        <v>1</v>
      </c>
    </row>
    <row r="53" spans="1:26" x14ac:dyDescent="0.2">
      <c r="A53" s="2" t="s">
        <v>69</v>
      </c>
      <c r="B53" s="2" t="s">
        <v>87</v>
      </c>
      <c r="C53" s="2" t="s">
        <v>2191</v>
      </c>
      <c r="D53" s="2" t="s">
        <v>2192</v>
      </c>
      <c r="E53" s="2" t="s">
        <v>1237</v>
      </c>
      <c r="F53" s="2" t="s">
        <v>2193</v>
      </c>
      <c r="G53" s="2" t="s">
        <v>2194</v>
      </c>
      <c r="H53" s="2" t="s">
        <v>231</v>
      </c>
      <c r="I53" s="2" t="s">
        <v>2154</v>
      </c>
      <c r="J53" s="2" t="s">
        <v>135</v>
      </c>
      <c r="K53" s="2" t="s">
        <v>136</v>
      </c>
      <c r="L53" s="2" t="s">
        <v>1515</v>
      </c>
      <c r="M53" s="2" t="s">
        <v>2195</v>
      </c>
      <c r="N53" s="2" t="s">
        <v>74</v>
      </c>
      <c r="O53" s="2" t="s">
        <v>83</v>
      </c>
      <c r="P53" s="5">
        <v>4107</v>
      </c>
      <c r="Q53" s="5">
        <v>3.7589999999999999</v>
      </c>
      <c r="R53" s="5">
        <v>5.3677000000000001</v>
      </c>
      <c r="S53" s="5">
        <v>54422</v>
      </c>
      <c r="T53" s="5">
        <v>8421.9617199999993</v>
      </c>
      <c r="U53" s="6">
        <v>3.9999999999999998E-6</v>
      </c>
      <c r="V53" s="6">
        <v>3.3700899999999999E-2</v>
      </c>
      <c r="W53" s="6">
        <v>9.7024999999999993E-3</v>
      </c>
      <c r="X53" s="9">
        <v>400033001</v>
      </c>
      <c r="Y53" s="48" t="s">
        <v>4</v>
      </c>
      <c r="Z53" s="48" t="s">
        <v>1</v>
      </c>
    </row>
    <row r="54" spans="1:26" x14ac:dyDescent="0.2">
      <c r="A54" s="2" t="s">
        <v>69</v>
      </c>
      <c r="B54" s="2" t="s">
        <v>87</v>
      </c>
      <c r="C54" s="2" t="s">
        <v>2196</v>
      </c>
      <c r="D54" s="2" t="s">
        <v>2197</v>
      </c>
      <c r="E54" s="2" t="s">
        <v>1237</v>
      </c>
      <c r="F54" s="2" t="s">
        <v>2198</v>
      </c>
      <c r="G54" s="2" t="s">
        <v>2199</v>
      </c>
      <c r="H54" s="2" t="s">
        <v>231</v>
      </c>
      <c r="I54" s="2" t="s">
        <v>2154</v>
      </c>
      <c r="J54" s="2" t="s">
        <v>135</v>
      </c>
      <c r="K54" s="2" t="s">
        <v>136</v>
      </c>
      <c r="L54" s="2" t="s">
        <v>1493</v>
      </c>
      <c r="M54" s="2" t="s">
        <v>2195</v>
      </c>
      <c r="N54" s="2" t="s">
        <v>74</v>
      </c>
      <c r="O54" s="2" t="s">
        <v>83</v>
      </c>
      <c r="P54" s="5">
        <v>4137</v>
      </c>
      <c r="Q54" s="5">
        <v>3.7589999999999999</v>
      </c>
      <c r="R54" s="5">
        <v>2.3412999999999999</v>
      </c>
      <c r="S54" s="5">
        <v>47911</v>
      </c>
      <c r="T54" s="5">
        <v>7459.4326600000004</v>
      </c>
      <c r="U54" s="6">
        <v>6.8000000000000001E-6</v>
      </c>
      <c r="V54" s="6">
        <v>2.9849299999999999E-2</v>
      </c>
      <c r="W54" s="6">
        <v>8.5935999999999998E-3</v>
      </c>
      <c r="X54" s="9">
        <v>400057455</v>
      </c>
      <c r="Y54" s="48" t="s">
        <v>4</v>
      </c>
      <c r="Z54" s="48" t="s">
        <v>1</v>
      </c>
    </row>
    <row r="55" spans="1:26" x14ac:dyDescent="0.2">
      <c r="A55" s="2" t="s">
        <v>69</v>
      </c>
      <c r="B55" s="2" t="s">
        <v>87</v>
      </c>
      <c r="C55" s="2" t="s">
        <v>2191</v>
      </c>
      <c r="D55" s="2" t="s">
        <v>2285</v>
      </c>
      <c r="E55" s="2" t="s">
        <v>1237</v>
      </c>
      <c r="F55" s="2" t="s">
        <v>2286</v>
      </c>
      <c r="G55" s="2" t="s">
        <v>2287</v>
      </c>
      <c r="H55" s="2" t="s">
        <v>231</v>
      </c>
      <c r="I55" s="2" t="s">
        <v>2154</v>
      </c>
      <c r="J55" s="2" t="s">
        <v>135</v>
      </c>
      <c r="K55" s="2" t="s">
        <v>136</v>
      </c>
      <c r="L55" s="2" t="s">
        <v>1515</v>
      </c>
      <c r="M55" s="2" t="s">
        <v>2195</v>
      </c>
      <c r="N55" s="2" t="s">
        <v>74</v>
      </c>
      <c r="O55" s="2" t="s">
        <v>83</v>
      </c>
      <c r="P55" s="5">
        <v>5968</v>
      </c>
      <c r="Q55" s="5">
        <v>3.7589999999999999</v>
      </c>
      <c r="R55" s="5">
        <v>0</v>
      </c>
      <c r="S55" s="5">
        <v>22623</v>
      </c>
      <c r="T55" s="5">
        <v>5075.1786599999996</v>
      </c>
      <c r="U55" s="6">
        <v>1.91E-5</v>
      </c>
      <c r="V55" s="6">
        <v>2.03086E-2</v>
      </c>
      <c r="W55" s="6">
        <v>5.8468000000000001E-3</v>
      </c>
      <c r="X55" s="9">
        <v>471000558</v>
      </c>
      <c r="Y55" s="48" t="s">
        <v>4</v>
      </c>
      <c r="Z55" s="48" t="s">
        <v>1</v>
      </c>
    </row>
    <row r="56" spans="1:26" x14ac:dyDescent="0.2">
      <c r="A56" s="2" t="s">
        <v>69</v>
      </c>
      <c r="B56" s="2" t="s">
        <v>87</v>
      </c>
      <c r="C56" s="2" t="s">
        <v>2191</v>
      </c>
      <c r="D56" s="2" t="s">
        <v>2288</v>
      </c>
      <c r="E56" s="2" t="s">
        <v>1237</v>
      </c>
      <c r="F56" s="2" t="s">
        <v>2289</v>
      </c>
      <c r="G56" s="2" t="s">
        <v>2290</v>
      </c>
      <c r="H56" s="2" t="s">
        <v>231</v>
      </c>
      <c r="I56" s="2" t="s">
        <v>2154</v>
      </c>
      <c r="J56" s="2" t="s">
        <v>135</v>
      </c>
      <c r="K56" s="2" t="s">
        <v>136</v>
      </c>
      <c r="L56" s="2" t="s">
        <v>1515</v>
      </c>
      <c r="M56" s="2" t="s">
        <v>2195</v>
      </c>
      <c r="N56" s="2" t="s">
        <v>74</v>
      </c>
      <c r="O56" s="2" t="s">
        <v>83</v>
      </c>
      <c r="P56" s="5">
        <v>10724</v>
      </c>
      <c r="Q56" s="5">
        <v>3.7589999999999999</v>
      </c>
      <c r="R56" s="5">
        <v>0</v>
      </c>
      <c r="S56" s="5">
        <v>14575</v>
      </c>
      <c r="T56" s="5">
        <v>5875.4034499999998</v>
      </c>
      <c r="U56" s="6">
        <v>4.0099999999999999E-5</v>
      </c>
      <c r="V56" s="6">
        <v>2.3510699999999999E-2</v>
      </c>
      <c r="W56" s="6">
        <v>6.7686999999999999E-3</v>
      </c>
      <c r="X56" s="9">
        <v>471020325</v>
      </c>
      <c r="Y56" s="48" t="s">
        <v>4</v>
      </c>
      <c r="Z56" s="48" t="s">
        <v>1</v>
      </c>
    </row>
    <row r="57" spans="1:26" x14ac:dyDescent="0.2">
      <c r="A57" s="2" t="s">
        <v>69</v>
      </c>
      <c r="B57" s="2" t="s">
        <v>87</v>
      </c>
      <c r="C57" s="2" t="s">
        <v>2200</v>
      </c>
      <c r="D57" s="2" t="s">
        <v>2201</v>
      </c>
      <c r="E57" s="2" t="s">
        <v>1237</v>
      </c>
      <c r="F57" s="2" t="s">
        <v>2202</v>
      </c>
      <c r="G57" s="2" t="s">
        <v>2203</v>
      </c>
      <c r="H57" s="2" t="s">
        <v>231</v>
      </c>
      <c r="I57" s="2" t="s">
        <v>2154</v>
      </c>
      <c r="J57" s="2" t="s">
        <v>135</v>
      </c>
      <c r="K57" s="2" t="s">
        <v>136</v>
      </c>
      <c r="L57" s="2" t="s">
        <v>1493</v>
      </c>
      <c r="M57" s="2" t="s">
        <v>2195</v>
      </c>
      <c r="N57" s="2" t="s">
        <v>74</v>
      </c>
      <c r="O57" s="2" t="s">
        <v>83</v>
      </c>
      <c r="P57" s="5">
        <v>5612</v>
      </c>
      <c r="Q57" s="5">
        <v>3.7589999999999999</v>
      </c>
      <c r="R57" s="5">
        <v>0</v>
      </c>
      <c r="S57" s="5">
        <v>19746</v>
      </c>
      <c r="T57" s="5">
        <v>4165.5190000000002</v>
      </c>
      <c r="U57" s="6">
        <v>2.698E-4</v>
      </c>
      <c r="V57" s="6">
        <v>1.6668499999999999E-2</v>
      </c>
      <c r="W57" s="6">
        <v>4.7989E-3</v>
      </c>
      <c r="X57" s="9">
        <v>471079131</v>
      </c>
      <c r="Y57" s="48" t="s">
        <v>4</v>
      </c>
      <c r="Z57" s="48" t="s">
        <v>1</v>
      </c>
    </row>
    <row r="58" spans="1:26" x14ac:dyDescent="0.2">
      <c r="A58" s="2" t="s">
        <v>69</v>
      </c>
      <c r="B58" s="2" t="s">
        <v>87</v>
      </c>
      <c r="C58" s="2" t="s">
        <v>2207</v>
      </c>
      <c r="D58" s="2" t="s">
        <v>2291</v>
      </c>
      <c r="E58" s="2" t="s">
        <v>1237</v>
      </c>
      <c r="F58" s="2" t="s">
        <v>2292</v>
      </c>
      <c r="G58" s="2" t="s">
        <v>2293</v>
      </c>
      <c r="H58" s="2" t="s">
        <v>231</v>
      </c>
      <c r="I58" s="2" t="s">
        <v>2154</v>
      </c>
      <c r="J58" s="2" t="s">
        <v>135</v>
      </c>
      <c r="K58" s="2" t="s">
        <v>136</v>
      </c>
      <c r="L58" s="2" t="s">
        <v>195</v>
      </c>
      <c r="M58" s="2" t="s">
        <v>2195</v>
      </c>
      <c r="N58" s="2" t="s">
        <v>74</v>
      </c>
      <c r="O58" s="2" t="s">
        <v>83</v>
      </c>
      <c r="P58" s="5">
        <v>7700</v>
      </c>
      <c r="Q58" s="5">
        <v>3.7589999999999999</v>
      </c>
      <c r="R58" s="5">
        <v>0</v>
      </c>
      <c r="S58" s="5">
        <v>10106</v>
      </c>
      <c r="T58" s="5">
        <v>2925.1109499999998</v>
      </c>
      <c r="U58" s="6">
        <v>2.9549999999999997E-4</v>
      </c>
      <c r="V58" s="6">
        <v>1.1705E-2</v>
      </c>
      <c r="W58" s="6">
        <v>3.3699000000000003E-3</v>
      </c>
      <c r="X58" s="9">
        <v>471116172</v>
      </c>
      <c r="Y58" s="48" t="s">
        <v>4</v>
      </c>
      <c r="Z58" s="48" t="s">
        <v>1</v>
      </c>
    </row>
    <row r="59" spans="1:26" x14ac:dyDescent="0.2">
      <c r="A59" s="2" t="s">
        <v>69</v>
      </c>
      <c r="B59" s="2" t="s">
        <v>87</v>
      </c>
      <c r="C59" s="2" t="s">
        <v>2191</v>
      </c>
      <c r="D59" s="2" t="s">
        <v>2204</v>
      </c>
      <c r="E59" s="2" t="s">
        <v>1237</v>
      </c>
      <c r="F59" s="2" t="s">
        <v>2205</v>
      </c>
      <c r="G59" s="2" t="s">
        <v>2206</v>
      </c>
      <c r="H59" s="2" t="s">
        <v>231</v>
      </c>
      <c r="I59" s="2" t="s">
        <v>2154</v>
      </c>
      <c r="J59" s="2" t="s">
        <v>135</v>
      </c>
      <c r="K59" s="2" t="s">
        <v>136</v>
      </c>
      <c r="L59" s="2" t="s">
        <v>1515</v>
      </c>
      <c r="M59" s="2" t="s">
        <v>2195</v>
      </c>
      <c r="N59" s="2" t="s">
        <v>74</v>
      </c>
      <c r="O59" s="2" t="s">
        <v>83</v>
      </c>
      <c r="P59" s="5">
        <v>14921</v>
      </c>
      <c r="Q59" s="5">
        <v>3.7589999999999999</v>
      </c>
      <c r="R59" s="5">
        <v>0</v>
      </c>
      <c r="S59" s="5">
        <v>8566</v>
      </c>
      <c r="T59" s="5">
        <v>4804.5014199999996</v>
      </c>
      <c r="U59" s="6">
        <v>6.7200000000000007E-5</v>
      </c>
      <c r="V59" s="6">
        <v>1.92255E-2</v>
      </c>
      <c r="W59" s="6">
        <v>5.535E-3</v>
      </c>
      <c r="X59" s="9">
        <v>472410665</v>
      </c>
      <c r="Y59" s="48" t="s">
        <v>4</v>
      </c>
      <c r="Z59" s="48" t="s">
        <v>1</v>
      </c>
    </row>
    <row r="60" spans="1:26" x14ac:dyDescent="0.2">
      <c r="A60" s="2" t="s">
        <v>69</v>
      </c>
      <c r="B60" s="2" t="s">
        <v>87</v>
      </c>
      <c r="C60" s="2" t="s">
        <v>2244</v>
      </c>
      <c r="D60" s="2" t="s">
        <v>2294</v>
      </c>
      <c r="E60" s="2" t="s">
        <v>1237</v>
      </c>
      <c r="F60" s="2" t="s">
        <v>2295</v>
      </c>
      <c r="G60" s="2" t="s">
        <v>2296</v>
      </c>
      <c r="H60" s="2" t="s">
        <v>231</v>
      </c>
      <c r="I60" s="2" t="s">
        <v>2154</v>
      </c>
      <c r="J60" s="2" t="s">
        <v>135</v>
      </c>
      <c r="K60" s="2" t="s">
        <v>2155</v>
      </c>
      <c r="L60" s="2" t="s">
        <v>195</v>
      </c>
      <c r="M60" s="2" t="s">
        <v>2195</v>
      </c>
      <c r="N60" s="2" t="s">
        <v>74</v>
      </c>
      <c r="O60" s="2" t="s">
        <v>82</v>
      </c>
      <c r="P60" s="5">
        <v>1212</v>
      </c>
      <c r="Q60" s="5">
        <v>4.0202</v>
      </c>
      <c r="R60" s="5">
        <v>0</v>
      </c>
      <c r="S60" s="5">
        <v>23725</v>
      </c>
      <c r="T60" s="5">
        <v>1155.9964399999999</v>
      </c>
      <c r="U60" s="6">
        <v>3.6699999999999998E-5</v>
      </c>
      <c r="V60" s="6">
        <v>4.6258000000000002E-3</v>
      </c>
      <c r="W60" s="6">
        <v>1.3318E-3</v>
      </c>
      <c r="X60" s="9">
        <v>472476815</v>
      </c>
      <c r="Y60" s="48" t="s">
        <v>4</v>
      </c>
      <c r="Z60" s="48" t="s">
        <v>1</v>
      </c>
    </row>
    <row r="61" spans="1:26" x14ac:dyDescent="0.2">
      <c r="A61" s="2" t="s">
        <v>69</v>
      </c>
      <c r="B61" s="2" t="s">
        <v>87</v>
      </c>
      <c r="C61" s="2" t="s">
        <v>2297</v>
      </c>
      <c r="D61" s="2" t="s">
        <v>2298</v>
      </c>
      <c r="E61" s="2" t="s">
        <v>1237</v>
      </c>
      <c r="F61" s="2" t="s">
        <v>2299</v>
      </c>
      <c r="G61" s="2" t="s">
        <v>2300</v>
      </c>
      <c r="H61" s="2" t="s">
        <v>231</v>
      </c>
      <c r="I61" s="2" t="s">
        <v>2154</v>
      </c>
      <c r="J61" s="2" t="s">
        <v>135</v>
      </c>
      <c r="K61" s="2" t="s">
        <v>136</v>
      </c>
      <c r="L61" s="2" t="s">
        <v>1515</v>
      </c>
      <c r="M61" s="2" t="s">
        <v>2195</v>
      </c>
      <c r="N61" s="2" t="s">
        <v>74</v>
      </c>
      <c r="O61" s="2" t="s">
        <v>83</v>
      </c>
      <c r="P61" s="5">
        <v>4353</v>
      </c>
      <c r="Q61" s="5">
        <v>3.7589999999999999</v>
      </c>
      <c r="R61" s="5">
        <v>0</v>
      </c>
      <c r="S61" s="5">
        <v>3393</v>
      </c>
      <c r="T61" s="5">
        <v>555.19411000000002</v>
      </c>
      <c r="U61" s="6">
        <v>1.1299999999999999E-5</v>
      </c>
      <c r="V61" s="6">
        <v>2.2215999999999998E-3</v>
      </c>
      <c r="W61" s="6">
        <v>6.3960000000000004E-4</v>
      </c>
      <c r="X61" s="9">
        <v>471073415</v>
      </c>
      <c r="Y61" s="48" t="s">
        <v>4</v>
      </c>
      <c r="Z61" s="48" t="s">
        <v>1</v>
      </c>
    </row>
    <row r="62" spans="1:26" x14ac:dyDescent="0.2">
      <c r="A62" s="2" t="s">
        <v>69</v>
      </c>
      <c r="B62" s="2" t="s">
        <v>87</v>
      </c>
      <c r="C62" s="2" t="s">
        <v>2191</v>
      </c>
      <c r="D62" s="2" t="s">
        <v>2301</v>
      </c>
      <c r="E62" s="2" t="s">
        <v>1237</v>
      </c>
      <c r="F62" s="2" t="s">
        <v>2302</v>
      </c>
      <c r="G62" s="2" t="s">
        <v>2303</v>
      </c>
      <c r="H62" s="2" t="s">
        <v>231</v>
      </c>
      <c r="I62" s="2" t="s">
        <v>2154</v>
      </c>
      <c r="J62" s="2" t="s">
        <v>135</v>
      </c>
      <c r="K62" s="2" t="s">
        <v>136</v>
      </c>
      <c r="L62" s="2" t="s">
        <v>1515</v>
      </c>
      <c r="M62" s="2" t="s">
        <v>2195</v>
      </c>
      <c r="N62" s="2" t="s">
        <v>74</v>
      </c>
      <c r="O62" s="2" t="s">
        <v>83</v>
      </c>
      <c r="P62" s="5">
        <v>5991</v>
      </c>
      <c r="Q62" s="5">
        <v>3.7589999999999999</v>
      </c>
      <c r="R62" s="5">
        <v>0</v>
      </c>
      <c r="S62" s="5">
        <v>6814</v>
      </c>
      <c r="T62" s="5">
        <v>1534.52431</v>
      </c>
      <c r="U62" s="6">
        <v>2.9299999999999997E-5</v>
      </c>
      <c r="V62" s="6">
        <v>6.1405000000000001E-3</v>
      </c>
      <c r="W62" s="6">
        <v>1.7677999999999999E-3</v>
      </c>
      <c r="X62" s="9">
        <v>471030803</v>
      </c>
      <c r="Y62" s="48" t="s">
        <v>4</v>
      </c>
      <c r="Z62" s="48" t="s">
        <v>1</v>
      </c>
    </row>
    <row r="63" spans="1:26" x14ac:dyDescent="0.2">
      <c r="A63" s="2" t="s">
        <v>69</v>
      </c>
      <c r="B63" s="2" t="s">
        <v>87</v>
      </c>
      <c r="C63" s="2" t="s">
        <v>2191</v>
      </c>
      <c r="D63" s="2" t="s">
        <v>2304</v>
      </c>
      <c r="E63" s="2" t="s">
        <v>1237</v>
      </c>
      <c r="F63" s="2" t="s">
        <v>2305</v>
      </c>
      <c r="G63" s="2" t="s">
        <v>2306</v>
      </c>
      <c r="H63" s="2" t="s">
        <v>231</v>
      </c>
      <c r="I63" s="2" t="s">
        <v>2154</v>
      </c>
      <c r="J63" s="2" t="s">
        <v>135</v>
      </c>
      <c r="K63" s="2" t="s">
        <v>1524</v>
      </c>
      <c r="L63" s="2" t="s">
        <v>1515</v>
      </c>
      <c r="M63" s="2" t="s">
        <v>2195</v>
      </c>
      <c r="N63" s="2" t="s">
        <v>74</v>
      </c>
      <c r="O63" s="2" t="s">
        <v>83</v>
      </c>
      <c r="P63" s="5">
        <v>3861</v>
      </c>
      <c r="Q63" s="5">
        <v>3.7589999999999999</v>
      </c>
      <c r="R63" s="5">
        <v>1.7962</v>
      </c>
      <c r="S63" s="5">
        <v>6845</v>
      </c>
      <c r="T63" s="5">
        <v>1000.20106</v>
      </c>
      <c r="U63" s="6">
        <v>5.6769999999999998E-4</v>
      </c>
      <c r="V63" s="6">
        <v>4.0023999999999997E-3</v>
      </c>
      <c r="W63" s="6">
        <v>1.1523E-3</v>
      </c>
      <c r="X63" s="9">
        <v>471097307</v>
      </c>
      <c r="Y63" s="48" t="s">
        <v>4</v>
      </c>
      <c r="Z63" s="48" t="s">
        <v>1</v>
      </c>
    </row>
    <row r="64" spans="1:26" x14ac:dyDescent="0.2">
      <c r="A64" s="2" t="s">
        <v>69</v>
      </c>
      <c r="B64" s="2" t="s">
        <v>87</v>
      </c>
      <c r="C64" s="2" t="s">
        <v>2207</v>
      </c>
      <c r="D64" s="2" t="s">
        <v>2208</v>
      </c>
      <c r="E64" s="2" t="s">
        <v>1237</v>
      </c>
      <c r="F64" s="2" t="s">
        <v>2209</v>
      </c>
      <c r="G64" s="2" t="s">
        <v>2210</v>
      </c>
      <c r="H64" s="2" t="s">
        <v>231</v>
      </c>
      <c r="I64" s="2" t="s">
        <v>2154</v>
      </c>
      <c r="J64" s="2" t="s">
        <v>135</v>
      </c>
      <c r="K64" s="2" t="s">
        <v>2173</v>
      </c>
      <c r="L64" s="2" t="s">
        <v>1493</v>
      </c>
      <c r="M64" s="2" t="s">
        <v>2195</v>
      </c>
      <c r="N64" s="2" t="s">
        <v>74</v>
      </c>
      <c r="O64" s="2" t="s">
        <v>83</v>
      </c>
      <c r="P64" s="5">
        <v>18765</v>
      </c>
      <c r="Q64" s="5">
        <v>3.7589999999999999</v>
      </c>
      <c r="R64" s="5">
        <v>0</v>
      </c>
      <c r="S64" s="5">
        <v>11240</v>
      </c>
      <c r="T64" s="5">
        <v>7928.4301699999996</v>
      </c>
      <c r="U64" s="6">
        <v>1.1190000000000001E-4</v>
      </c>
      <c r="V64" s="6">
        <v>3.1726000000000004E-2</v>
      </c>
      <c r="W64" s="6">
        <v>9.1339000000000004E-3</v>
      </c>
      <c r="X64" s="9">
        <v>471132906</v>
      </c>
      <c r="Y64" s="48" t="s">
        <v>4</v>
      </c>
      <c r="Z64" s="48" t="s">
        <v>1</v>
      </c>
    </row>
    <row r="65" spans="1:26" x14ac:dyDescent="0.2">
      <c r="A65" s="2" t="s">
        <v>69</v>
      </c>
      <c r="B65" s="2" t="s">
        <v>87</v>
      </c>
      <c r="C65" s="2" t="s">
        <v>2211</v>
      </c>
      <c r="D65" s="2" t="s">
        <v>2212</v>
      </c>
      <c r="E65" s="2" t="s">
        <v>215</v>
      </c>
      <c r="F65" s="2" t="s">
        <v>2213</v>
      </c>
      <c r="G65" s="2" t="s">
        <v>2214</v>
      </c>
      <c r="H65" s="2" t="s">
        <v>231</v>
      </c>
      <c r="I65" s="2" t="s">
        <v>2154</v>
      </c>
      <c r="J65" s="2" t="s">
        <v>135</v>
      </c>
      <c r="K65" s="2" t="s">
        <v>136</v>
      </c>
      <c r="L65" s="2" t="s">
        <v>1515</v>
      </c>
      <c r="M65" s="2" t="s">
        <v>2195</v>
      </c>
      <c r="N65" s="2" t="s">
        <v>74</v>
      </c>
      <c r="O65" s="2" t="s">
        <v>83</v>
      </c>
      <c r="P65" s="5">
        <v>18524</v>
      </c>
      <c r="Q65" s="5">
        <v>3.7589999999999999</v>
      </c>
      <c r="R65" s="5">
        <v>24.778099999999998</v>
      </c>
      <c r="S65" s="5">
        <v>50013</v>
      </c>
      <c r="T65" s="5">
        <v>34918.051220000001</v>
      </c>
      <c r="U65" s="6">
        <v>1.9599999999999999E-5</v>
      </c>
      <c r="V65" s="6">
        <v>0.1397264</v>
      </c>
      <c r="W65" s="6">
        <v>4.0227100000000002E-2</v>
      </c>
      <c r="X65" s="9">
        <v>471246508</v>
      </c>
      <c r="Y65" s="48" t="s">
        <v>4</v>
      </c>
      <c r="Z65" s="48" t="s">
        <v>1</v>
      </c>
    </row>
    <row r="66" spans="1:26" x14ac:dyDescent="0.2">
      <c r="A66" s="2" t="s">
        <v>69</v>
      </c>
      <c r="B66" s="2" t="s">
        <v>87</v>
      </c>
      <c r="C66" s="2" t="s">
        <v>2307</v>
      </c>
      <c r="D66" s="2" t="s">
        <v>2308</v>
      </c>
      <c r="E66" s="2" t="s">
        <v>1237</v>
      </c>
      <c r="F66" s="2" t="s">
        <v>2309</v>
      </c>
      <c r="G66" s="2" t="s">
        <v>2310</v>
      </c>
      <c r="H66" s="2" t="s">
        <v>231</v>
      </c>
      <c r="I66" s="2" t="s">
        <v>2154</v>
      </c>
      <c r="J66" s="2" t="s">
        <v>135</v>
      </c>
      <c r="K66" s="2" t="s">
        <v>1524</v>
      </c>
      <c r="L66" s="2" t="s">
        <v>1515</v>
      </c>
      <c r="M66" s="2" t="s">
        <v>2195</v>
      </c>
      <c r="N66" s="2" t="s">
        <v>74</v>
      </c>
      <c r="O66" s="2" t="s">
        <v>83</v>
      </c>
      <c r="P66" s="5">
        <v>24710</v>
      </c>
      <c r="Q66" s="5">
        <v>3.7589999999999999</v>
      </c>
      <c r="R66" s="5">
        <v>0</v>
      </c>
      <c r="S66" s="5">
        <v>2702</v>
      </c>
      <c r="T66" s="5">
        <v>2509.7497199999998</v>
      </c>
      <c r="U66" s="6">
        <v>1.2449999999999999E-4</v>
      </c>
      <c r="V66" s="6">
        <v>1.0042899999999999E-2</v>
      </c>
      <c r="W66" s="6">
        <v>2.8912999999999999E-3</v>
      </c>
      <c r="X66" s="9">
        <v>471348502</v>
      </c>
      <c r="Y66" s="48" t="s">
        <v>4</v>
      </c>
      <c r="Z66" s="48" t="s">
        <v>1</v>
      </c>
    </row>
    <row r="67" spans="1:26" x14ac:dyDescent="0.2">
      <c r="A67" s="2" t="s">
        <v>69</v>
      </c>
      <c r="B67" s="2" t="s">
        <v>87</v>
      </c>
      <c r="C67" s="2" t="s">
        <v>2191</v>
      </c>
      <c r="D67" s="2" t="s">
        <v>2311</v>
      </c>
      <c r="E67" s="2" t="s">
        <v>1237</v>
      </c>
      <c r="F67" s="2" t="s">
        <v>2312</v>
      </c>
      <c r="G67" s="2" t="s">
        <v>2313</v>
      </c>
      <c r="H67" s="2" t="s">
        <v>231</v>
      </c>
      <c r="I67" s="2" t="s">
        <v>2154</v>
      </c>
      <c r="J67" s="2" t="s">
        <v>135</v>
      </c>
      <c r="K67" s="2" t="s">
        <v>136</v>
      </c>
      <c r="L67" s="2" t="s">
        <v>1515</v>
      </c>
      <c r="M67" s="2" t="s">
        <v>2195</v>
      </c>
      <c r="N67" s="2" t="s">
        <v>74</v>
      </c>
      <c r="O67" s="2" t="s">
        <v>83</v>
      </c>
      <c r="P67" s="5">
        <v>46352</v>
      </c>
      <c r="Q67" s="5">
        <v>3.7589999999999999</v>
      </c>
      <c r="R67" s="5">
        <v>0</v>
      </c>
      <c r="S67" s="5">
        <v>4111</v>
      </c>
      <c r="T67" s="5">
        <v>7162.8899700000002</v>
      </c>
      <c r="U67" s="6">
        <v>4.8999999999999998E-5</v>
      </c>
      <c r="V67" s="6">
        <v>2.8662699999999999E-2</v>
      </c>
      <c r="W67" s="6">
        <v>8.2520000000000007E-3</v>
      </c>
      <c r="X67" s="9">
        <v>471026231</v>
      </c>
      <c r="Y67" s="48" t="s">
        <v>4</v>
      </c>
      <c r="Z67" s="48" t="s">
        <v>1</v>
      </c>
    </row>
    <row r="68" spans="1:26" x14ac:dyDescent="0.2">
      <c r="A68" s="2" t="s">
        <v>69</v>
      </c>
      <c r="B68" s="2" t="s">
        <v>87</v>
      </c>
      <c r="C68" s="2" t="s">
        <v>2191</v>
      </c>
      <c r="D68" s="2" t="s">
        <v>2314</v>
      </c>
      <c r="E68" s="2" t="s">
        <v>1237</v>
      </c>
      <c r="F68" s="2" t="s">
        <v>2315</v>
      </c>
      <c r="G68" s="2" t="s">
        <v>2316</v>
      </c>
      <c r="H68" s="2" t="s">
        <v>231</v>
      </c>
      <c r="I68" s="2" t="s">
        <v>2154</v>
      </c>
      <c r="J68" s="2" t="s">
        <v>135</v>
      </c>
      <c r="K68" s="2" t="s">
        <v>136</v>
      </c>
      <c r="L68" s="2" t="s">
        <v>1515</v>
      </c>
      <c r="M68" s="2" t="s">
        <v>2195</v>
      </c>
      <c r="N68" s="2" t="s">
        <v>74</v>
      </c>
      <c r="O68" s="2" t="s">
        <v>83</v>
      </c>
      <c r="P68" s="5">
        <v>1810</v>
      </c>
      <c r="Q68" s="5">
        <v>3.7589999999999999</v>
      </c>
      <c r="R68" s="5">
        <v>0</v>
      </c>
      <c r="S68" s="5">
        <v>9271</v>
      </c>
      <c r="T68" s="5">
        <v>630.77936999999997</v>
      </c>
      <c r="U68" s="6">
        <v>2.4199999999999999E-5</v>
      </c>
      <c r="V68" s="6">
        <v>2.5241E-3</v>
      </c>
      <c r="W68" s="6">
        <v>7.2669999999999994E-4</v>
      </c>
      <c r="X68" s="9">
        <v>471078182</v>
      </c>
      <c r="Y68" s="48" t="s">
        <v>4</v>
      </c>
      <c r="Z68" s="48" t="s">
        <v>1</v>
      </c>
    </row>
    <row r="69" spans="1:26" x14ac:dyDescent="0.2">
      <c r="A69" s="2" t="s">
        <v>69</v>
      </c>
      <c r="B69" s="2" t="s">
        <v>87</v>
      </c>
      <c r="C69" s="2" t="s">
        <v>2200</v>
      </c>
      <c r="D69" s="2" t="s">
        <v>2317</v>
      </c>
      <c r="E69" s="2" t="s">
        <v>1237</v>
      </c>
      <c r="F69" s="2" t="s">
        <v>2318</v>
      </c>
      <c r="G69" s="2" t="s">
        <v>2319</v>
      </c>
      <c r="H69" s="2" t="s">
        <v>231</v>
      </c>
      <c r="I69" s="2" t="s">
        <v>2154</v>
      </c>
      <c r="J69" s="2" t="s">
        <v>135</v>
      </c>
      <c r="K69" s="2" t="s">
        <v>136</v>
      </c>
      <c r="L69" s="2" t="s">
        <v>1493</v>
      </c>
      <c r="M69" s="2" t="s">
        <v>2195</v>
      </c>
      <c r="N69" s="2" t="s">
        <v>74</v>
      </c>
      <c r="O69" s="2" t="s">
        <v>83</v>
      </c>
      <c r="P69" s="5">
        <v>12108</v>
      </c>
      <c r="Q69" s="5">
        <v>3.7589999999999999</v>
      </c>
      <c r="R69" s="5">
        <v>1.6091</v>
      </c>
      <c r="S69" s="5">
        <v>3401</v>
      </c>
      <c r="T69" s="5">
        <v>1553.9789699999999</v>
      </c>
      <c r="U69" s="6">
        <v>5.9489999999999999E-4</v>
      </c>
      <c r="V69" s="6">
        <v>6.2182999999999995E-3</v>
      </c>
      <c r="W69" s="6">
        <v>1.7902E-3</v>
      </c>
      <c r="X69" s="9">
        <v>471121636</v>
      </c>
      <c r="Y69" s="48" t="s">
        <v>4</v>
      </c>
      <c r="Z69" s="48" t="s">
        <v>1</v>
      </c>
    </row>
    <row r="70" spans="1:26" x14ac:dyDescent="0.2">
      <c r="A70" s="2" t="s">
        <v>69</v>
      </c>
      <c r="B70" s="2" t="s">
        <v>87</v>
      </c>
      <c r="C70" s="2" t="s">
        <v>2207</v>
      </c>
      <c r="D70" s="2" t="s">
        <v>2320</v>
      </c>
      <c r="E70" s="2" t="s">
        <v>1237</v>
      </c>
      <c r="F70" s="2" t="s">
        <v>2321</v>
      </c>
      <c r="G70" s="2" t="s">
        <v>2322</v>
      </c>
      <c r="H70" s="2" t="s">
        <v>231</v>
      </c>
      <c r="I70" s="2" t="s">
        <v>2154</v>
      </c>
      <c r="J70" s="2" t="s">
        <v>135</v>
      </c>
      <c r="K70" s="2" t="s">
        <v>2323</v>
      </c>
      <c r="L70" s="2" t="s">
        <v>195</v>
      </c>
      <c r="M70" s="2" t="s">
        <v>2195</v>
      </c>
      <c r="N70" s="2" t="s">
        <v>74</v>
      </c>
      <c r="O70" s="2" t="s">
        <v>83</v>
      </c>
      <c r="P70" s="5">
        <v>6912</v>
      </c>
      <c r="Q70" s="5">
        <v>3.7589999999999999</v>
      </c>
      <c r="R70" s="5">
        <v>0</v>
      </c>
      <c r="S70" s="5">
        <v>5578</v>
      </c>
      <c r="T70" s="5">
        <v>1449.28756</v>
      </c>
      <c r="U70" s="6">
        <v>3.43E-5</v>
      </c>
      <c r="V70" s="6">
        <v>5.7993999999999997E-3</v>
      </c>
      <c r="W70" s="6">
        <v>1.6696E-3</v>
      </c>
      <c r="X70" s="9">
        <v>471321061</v>
      </c>
      <c r="Y70" s="48" t="s">
        <v>4</v>
      </c>
      <c r="Z70" s="48" t="s">
        <v>1</v>
      </c>
    </row>
    <row r="71" spans="1:26" x14ac:dyDescent="0.2">
      <c r="A71" s="2" t="s">
        <v>69</v>
      </c>
      <c r="B71" s="2" t="s">
        <v>87</v>
      </c>
      <c r="C71" s="2" t="s">
        <v>2207</v>
      </c>
      <c r="D71" s="2" t="s">
        <v>2324</v>
      </c>
      <c r="E71" s="2" t="s">
        <v>1237</v>
      </c>
      <c r="F71" s="2" t="s">
        <v>2325</v>
      </c>
      <c r="G71" s="2" t="s">
        <v>2326</v>
      </c>
      <c r="H71" s="2" t="s">
        <v>231</v>
      </c>
      <c r="I71" s="2" t="s">
        <v>2154</v>
      </c>
      <c r="J71" s="2" t="s">
        <v>135</v>
      </c>
      <c r="K71" s="2" t="s">
        <v>1951</v>
      </c>
      <c r="L71" s="2" t="s">
        <v>1952</v>
      </c>
      <c r="M71" s="2" t="s">
        <v>2195</v>
      </c>
      <c r="N71" s="2" t="s">
        <v>74</v>
      </c>
      <c r="O71" s="2" t="s">
        <v>89</v>
      </c>
      <c r="P71" s="5">
        <v>1084</v>
      </c>
      <c r="Q71" s="5">
        <v>4.1790000000000003</v>
      </c>
      <c r="R71" s="5">
        <v>0</v>
      </c>
      <c r="S71" s="5">
        <v>14428</v>
      </c>
      <c r="T71" s="5">
        <v>653.59358999999995</v>
      </c>
      <c r="U71" s="6">
        <v>4.8599999999999995E-5</v>
      </c>
      <c r="V71" s="6">
        <v>2.6153999999999999E-3</v>
      </c>
      <c r="W71" s="6">
        <v>7.5300000000000009E-4</v>
      </c>
      <c r="X71" s="9">
        <v>471962567</v>
      </c>
      <c r="Y71" s="48" t="s">
        <v>4</v>
      </c>
      <c r="Z71" s="48" t="s">
        <v>1</v>
      </c>
    </row>
    <row r="72" spans="1:26" x14ac:dyDescent="0.2">
      <c r="A72" s="2" t="s">
        <v>69</v>
      </c>
      <c r="B72" s="2" t="s">
        <v>87</v>
      </c>
      <c r="C72" s="2" t="s">
        <v>2191</v>
      </c>
      <c r="D72" s="2" t="s">
        <v>2327</v>
      </c>
      <c r="E72" s="2" t="s">
        <v>1237</v>
      </c>
      <c r="F72" s="2" t="s">
        <v>2328</v>
      </c>
      <c r="G72" s="2" t="s">
        <v>2329</v>
      </c>
      <c r="H72" s="2" t="s">
        <v>231</v>
      </c>
      <c r="I72" s="2" t="s">
        <v>2154</v>
      </c>
      <c r="J72" s="2" t="s">
        <v>135</v>
      </c>
      <c r="K72" s="2" t="s">
        <v>136</v>
      </c>
      <c r="L72" s="2" t="s">
        <v>1515</v>
      </c>
      <c r="M72" s="2" t="s">
        <v>2195</v>
      </c>
      <c r="N72" s="2" t="s">
        <v>74</v>
      </c>
      <c r="O72" s="2" t="s">
        <v>83</v>
      </c>
      <c r="P72" s="5">
        <v>5611</v>
      </c>
      <c r="Q72" s="5">
        <v>3.7589999999999999</v>
      </c>
      <c r="R72" s="5">
        <v>0</v>
      </c>
      <c r="S72" s="5">
        <v>3841</v>
      </c>
      <c r="T72" s="5">
        <v>810.13406999999995</v>
      </c>
      <c r="U72" s="6">
        <v>3.5599999999999998E-5</v>
      </c>
      <c r="V72" s="6">
        <v>3.2418000000000004E-3</v>
      </c>
      <c r="W72" s="6">
        <v>9.3329999999999997E-4</v>
      </c>
      <c r="X72" s="9">
        <v>471821763</v>
      </c>
      <c r="Y72" s="48" t="s">
        <v>4</v>
      </c>
      <c r="Z72" s="48" t="s">
        <v>1</v>
      </c>
    </row>
    <row r="73" spans="1:26" x14ac:dyDescent="0.2">
      <c r="A73" s="2" t="s">
        <v>69</v>
      </c>
      <c r="B73" s="2" t="s">
        <v>87</v>
      </c>
      <c r="C73" s="2" t="s">
        <v>2244</v>
      </c>
      <c r="D73" s="2" t="s">
        <v>2330</v>
      </c>
      <c r="E73" s="2" t="s">
        <v>1237</v>
      </c>
      <c r="F73" s="2" t="s">
        <v>2331</v>
      </c>
      <c r="G73" s="2" t="s">
        <v>2332</v>
      </c>
      <c r="H73" s="2" t="s">
        <v>231</v>
      </c>
      <c r="I73" s="2" t="s">
        <v>2154</v>
      </c>
      <c r="J73" s="2" t="s">
        <v>135</v>
      </c>
      <c r="K73" s="2" t="s">
        <v>1961</v>
      </c>
      <c r="L73" s="2" t="s">
        <v>195</v>
      </c>
      <c r="M73" s="2" t="s">
        <v>2195</v>
      </c>
      <c r="N73" s="2" t="s">
        <v>74</v>
      </c>
      <c r="O73" s="2" t="s">
        <v>82</v>
      </c>
      <c r="P73" s="5">
        <v>3933</v>
      </c>
      <c r="Q73" s="5">
        <v>4.0202</v>
      </c>
      <c r="R73" s="5">
        <v>0</v>
      </c>
      <c r="S73" s="5">
        <v>7566</v>
      </c>
      <c r="T73" s="5">
        <v>1196.29404</v>
      </c>
      <c r="U73" s="6">
        <v>9.2899999999999995E-5</v>
      </c>
      <c r="V73" s="6">
        <v>4.7870000000000005E-3</v>
      </c>
      <c r="W73" s="6">
        <v>1.3782E-3</v>
      </c>
      <c r="X73" s="9">
        <v>471000335</v>
      </c>
      <c r="Y73" s="48" t="s">
        <v>4</v>
      </c>
      <c r="Z73" s="48" t="s">
        <v>1</v>
      </c>
    </row>
    <row r="74" spans="1:26" x14ac:dyDescent="0.2">
      <c r="A74" s="2" t="s">
        <v>69</v>
      </c>
      <c r="B74" s="2" t="s">
        <v>87</v>
      </c>
      <c r="C74" s="2" t="s">
        <v>2333</v>
      </c>
      <c r="D74" s="2" t="s">
        <v>2334</v>
      </c>
      <c r="E74" s="2" t="s">
        <v>1237</v>
      </c>
      <c r="F74" s="2" t="s">
        <v>2335</v>
      </c>
      <c r="G74" s="2" t="s">
        <v>2336</v>
      </c>
      <c r="H74" s="2" t="s">
        <v>231</v>
      </c>
      <c r="I74" s="2" t="s">
        <v>2154</v>
      </c>
      <c r="J74" s="2" t="s">
        <v>135</v>
      </c>
      <c r="K74" s="2" t="s">
        <v>1784</v>
      </c>
      <c r="L74" s="2" t="s">
        <v>1515</v>
      </c>
      <c r="M74" s="2" t="s">
        <v>2195</v>
      </c>
      <c r="N74" s="2" t="s">
        <v>74</v>
      </c>
      <c r="O74" s="2" t="s">
        <v>83</v>
      </c>
      <c r="P74" s="5">
        <v>2866</v>
      </c>
      <c r="Q74" s="5">
        <v>3.7589999999999999</v>
      </c>
      <c r="R74" s="5">
        <v>0</v>
      </c>
      <c r="S74" s="5">
        <v>11282</v>
      </c>
      <c r="T74" s="5">
        <v>1215.4430199999999</v>
      </c>
      <c r="U74" s="6">
        <v>6.2299999999999996E-5</v>
      </c>
      <c r="V74" s="6">
        <v>4.8637000000000003E-3</v>
      </c>
      <c r="W74" s="6">
        <v>1.4002000000000001E-3</v>
      </c>
      <c r="X74" s="9">
        <v>471088660</v>
      </c>
      <c r="Y74" s="48" t="s">
        <v>4</v>
      </c>
      <c r="Z74" s="48" t="s">
        <v>1</v>
      </c>
    </row>
    <row r="75" spans="1:26" x14ac:dyDescent="0.2">
      <c r="A75" s="2" t="s">
        <v>69</v>
      </c>
      <c r="B75" s="2" t="s">
        <v>87</v>
      </c>
      <c r="C75" s="2" t="s">
        <v>2191</v>
      </c>
      <c r="D75" s="2" t="s">
        <v>2337</v>
      </c>
      <c r="E75" s="2" t="s">
        <v>1237</v>
      </c>
      <c r="F75" s="2" t="s">
        <v>2338</v>
      </c>
      <c r="G75" s="2" t="s">
        <v>2339</v>
      </c>
      <c r="H75" s="2" t="s">
        <v>231</v>
      </c>
      <c r="I75" s="2" t="s">
        <v>2154</v>
      </c>
      <c r="J75" s="2" t="s">
        <v>135</v>
      </c>
      <c r="K75" s="2" t="s">
        <v>136</v>
      </c>
      <c r="L75" s="2" t="s">
        <v>1515</v>
      </c>
      <c r="M75" s="2" t="s">
        <v>2195</v>
      </c>
      <c r="N75" s="2" t="s">
        <v>74</v>
      </c>
      <c r="O75" s="2" t="s">
        <v>83</v>
      </c>
      <c r="P75" s="5">
        <v>463</v>
      </c>
      <c r="Q75" s="5">
        <v>3.7589999999999999</v>
      </c>
      <c r="R75" s="5">
        <v>0.30170000000000002</v>
      </c>
      <c r="S75" s="5">
        <v>39113</v>
      </c>
      <c r="T75" s="5">
        <v>681.86348999999996</v>
      </c>
      <c r="U75" s="6">
        <v>5.5000000000000007E-6</v>
      </c>
      <c r="V75" s="6">
        <v>2.7285E-3</v>
      </c>
      <c r="W75" s="6">
        <v>7.8549999999999996E-4</v>
      </c>
      <c r="X75" s="9">
        <v>400052456</v>
      </c>
      <c r="Y75" s="48" t="s">
        <v>4</v>
      </c>
      <c r="Z75" s="48" t="s">
        <v>1</v>
      </c>
    </row>
    <row r="76" spans="1:26" x14ac:dyDescent="0.2">
      <c r="A76" s="2" t="s">
        <v>69</v>
      </c>
      <c r="B76" s="2" t="s">
        <v>87</v>
      </c>
      <c r="C76" s="2" t="s">
        <v>2207</v>
      </c>
      <c r="D76" s="2" t="s">
        <v>2340</v>
      </c>
      <c r="E76" s="2" t="s">
        <v>1237</v>
      </c>
      <c r="F76" s="2" t="s">
        <v>2341</v>
      </c>
      <c r="G76" s="2" t="s">
        <v>2342</v>
      </c>
      <c r="H76" s="2" t="s">
        <v>231</v>
      </c>
      <c r="I76" s="2" t="s">
        <v>2154</v>
      </c>
      <c r="J76" s="2" t="s">
        <v>135</v>
      </c>
      <c r="K76" s="2" t="s">
        <v>1800</v>
      </c>
      <c r="L76" s="2" t="s">
        <v>1515</v>
      </c>
      <c r="M76" s="2" t="s">
        <v>2195</v>
      </c>
      <c r="N76" s="2" t="s">
        <v>74</v>
      </c>
      <c r="O76" s="2" t="s">
        <v>83</v>
      </c>
      <c r="P76" s="5">
        <v>8040</v>
      </c>
      <c r="Q76" s="5">
        <v>3.7589999999999999</v>
      </c>
      <c r="R76" s="5">
        <v>0</v>
      </c>
      <c r="S76" s="5">
        <v>6609</v>
      </c>
      <c r="T76" s="5">
        <v>1997.3957700000001</v>
      </c>
      <c r="U76" s="6">
        <v>9.6100000000000005E-5</v>
      </c>
      <c r="V76" s="6">
        <v>7.9927000000000002E-3</v>
      </c>
      <c r="W76" s="6">
        <v>2.3010999999999999E-3</v>
      </c>
      <c r="X76" s="9">
        <v>471021125</v>
      </c>
      <c r="Y76" s="48" t="s">
        <v>4</v>
      </c>
      <c r="Z76" s="48" t="s">
        <v>1</v>
      </c>
    </row>
    <row r="77" spans="1:26" x14ac:dyDescent="0.2">
      <c r="A77" s="2" t="s">
        <v>69</v>
      </c>
      <c r="B77" s="2" t="s">
        <v>87</v>
      </c>
      <c r="C77" s="2" t="s">
        <v>2207</v>
      </c>
      <c r="D77" s="2" t="s">
        <v>2215</v>
      </c>
      <c r="E77" s="2" t="s">
        <v>1237</v>
      </c>
      <c r="F77" s="2" t="s">
        <v>2216</v>
      </c>
      <c r="G77" s="2" t="s">
        <v>2217</v>
      </c>
      <c r="H77" s="2" t="s">
        <v>231</v>
      </c>
      <c r="I77" s="2" t="s">
        <v>2154</v>
      </c>
      <c r="J77" s="2" t="s">
        <v>135</v>
      </c>
      <c r="K77" s="2" t="s">
        <v>2155</v>
      </c>
      <c r="L77" s="2" t="s">
        <v>195</v>
      </c>
      <c r="M77" s="2" t="s">
        <v>2195</v>
      </c>
      <c r="N77" s="2" t="s">
        <v>74</v>
      </c>
      <c r="O77" s="2" t="s">
        <v>82</v>
      </c>
      <c r="P77" s="5">
        <v>20600</v>
      </c>
      <c r="Q77" s="5">
        <v>4.0202</v>
      </c>
      <c r="R77" s="5">
        <v>0</v>
      </c>
      <c r="S77" s="5">
        <v>5087</v>
      </c>
      <c r="T77" s="5">
        <v>4212.8560200000002</v>
      </c>
      <c r="U77" s="6">
        <v>1.718E-4</v>
      </c>
      <c r="V77" s="6">
        <v>1.6857999999999998E-2</v>
      </c>
      <c r="W77" s="6">
        <v>4.8533999999999999E-3</v>
      </c>
      <c r="X77" s="9">
        <v>471106538</v>
      </c>
      <c r="Y77" s="48" t="s">
        <v>4</v>
      </c>
      <c r="Z77" s="48" t="s">
        <v>1</v>
      </c>
    </row>
    <row r="78" spans="1:26" x14ac:dyDescent="0.2">
      <c r="A78" s="2" t="s">
        <v>69</v>
      </c>
      <c r="B78" s="2" t="s">
        <v>87</v>
      </c>
      <c r="C78" s="2" t="s">
        <v>2207</v>
      </c>
      <c r="D78" s="2" t="s">
        <v>2218</v>
      </c>
      <c r="E78" s="2" t="s">
        <v>1237</v>
      </c>
      <c r="F78" s="2" t="s">
        <v>2219</v>
      </c>
      <c r="G78" s="2" t="s">
        <v>2220</v>
      </c>
      <c r="H78" s="2" t="s">
        <v>231</v>
      </c>
      <c r="I78" s="2" t="s">
        <v>2154</v>
      </c>
      <c r="J78" s="2" t="s">
        <v>135</v>
      </c>
      <c r="K78" s="2" t="s">
        <v>2173</v>
      </c>
      <c r="L78" s="2" t="s">
        <v>1493</v>
      </c>
      <c r="M78" s="2" t="s">
        <v>2195</v>
      </c>
      <c r="N78" s="2" t="s">
        <v>74</v>
      </c>
      <c r="O78" s="2" t="s">
        <v>83</v>
      </c>
      <c r="P78" s="5">
        <v>31098</v>
      </c>
      <c r="Q78" s="5">
        <v>3.7589999999999999</v>
      </c>
      <c r="R78" s="5">
        <v>0</v>
      </c>
      <c r="S78" s="5">
        <v>7198</v>
      </c>
      <c r="T78" s="5">
        <v>8414.2735499999999</v>
      </c>
      <c r="U78" s="6">
        <v>9.0919999999999998E-4</v>
      </c>
      <c r="V78" s="6">
        <v>3.3670200000000004E-2</v>
      </c>
      <c r="W78" s="6">
        <v>9.6936000000000001E-3</v>
      </c>
      <c r="X78" s="9">
        <v>471157994</v>
      </c>
      <c r="Y78" s="48" t="s">
        <v>4</v>
      </c>
      <c r="Z78" s="48" t="s">
        <v>1</v>
      </c>
    </row>
    <row r="79" spans="1:26" x14ac:dyDescent="0.2">
      <c r="A79" s="2" t="s">
        <v>69</v>
      </c>
      <c r="B79" s="2" t="s">
        <v>87</v>
      </c>
      <c r="C79" s="2" t="s">
        <v>2207</v>
      </c>
      <c r="D79" s="2" t="s">
        <v>2343</v>
      </c>
      <c r="E79" s="2" t="s">
        <v>1237</v>
      </c>
      <c r="F79" s="2" t="s">
        <v>2344</v>
      </c>
      <c r="G79" s="2" t="s">
        <v>2345</v>
      </c>
      <c r="H79" s="2" t="s">
        <v>231</v>
      </c>
      <c r="I79" s="2" t="s">
        <v>2154</v>
      </c>
      <c r="J79" s="2" t="s">
        <v>135</v>
      </c>
      <c r="K79" s="2" t="s">
        <v>136</v>
      </c>
      <c r="L79" s="2" t="s">
        <v>195</v>
      </c>
      <c r="M79" s="2" t="s">
        <v>2195</v>
      </c>
      <c r="N79" s="2" t="s">
        <v>74</v>
      </c>
      <c r="O79" s="2" t="s">
        <v>83</v>
      </c>
      <c r="P79" s="5">
        <v>1362</v>
      </c>
      <c r="Q79" s="5">
        <v>3.7589999999999999</v>
      </c>
      <c r="R79" s="5">
        <v>0</v>
      </c>
      <c r="S79" s="5">
        <v>19487</v>
      </c>
      <c r="T79" s="5">
        <v>997.68723999999997</v>
      </c>
      <c r="U79" s="6">
        <v>2.5500000000000003E-5</v>
      </c>
      <c r="V79" s="6">
        <v>3.9922999999999998E-3</v>
      </c>
      <c r="W79" s="6">
        <v>1.1494000000000001E-3</v>
      </c>
      <c r="X79" s="9">
        <v>471344147</v>
      </c>
      <c r="Y79" s="48" t="s">
        <v>4</v>
      </c>
      <c r="Z79" s="48" t="s">
        <v>1</v>
      </c>
    </row>
    <row r="80" spans="1:26" x14ac:dyDescent="0.2">
      <c r="A80" s="2" t="s">
        <v>69</v>
      </c>
      <c r="B80" s="2" t="s">
        <v>87</v>
      </c>
      <c r="C80" s="2" t="s">
        <v>2200</v>
      </c>
      <c r="D80" s="2" t="s">
        <v>2346</v>
      </c>
      <c r="E80" s="2" t="s">
        <v>1237</v>
      </c>
      <c r="F80" s="2" t="s">
        <v>2347</v>
      </c>
      <c r="G80" s="2" t="s">
        <v>2348</v>
      </c>
      <c r="H80" s="2" t="s">
        <v>231</v>
      </c>
      <c r="I80" s="2" t="s">
        <v>2154</v>
      </c>
      <c r="J80" s="2" t="s">
        <v>135</v>
      </c>
      <c r="K80" s="2" t="s">
        <v>136</v>
      </c>
      <c r="L80" s="2" t="s">
        <v>1493</v>
      </c>
      <c r="M80" s="2" t="s">
        <v>2195</v>
      </c>
      <c r="N80" s="2" t="s">
        <v>74</v>
      </c>
      <c r="O80" s="2" t="s">
        <v>83</v>
      </c>
      <c r="P80" s="5">
        <v>4688</v>
      </c>
      <c r="Q80" s="5">
        <v>3.7589999999999999</v>
      </c>
      <c r="R80" s="5">
        <v>0</v>
      </c>
      <c r="S80" s="5">
        <v>9553</v>
      </c>
      <c r="T80" s="5">
        <v>1683.4480000000001</v>
      </c>
      <c r="U80" s="6">
        <v>1.4970000000000001E-4</v>
      </c>
      <c r="V80" s="6">
        <v>6.7364E-3</v>
      </c>
      <c r="W80" s="6">
        <v>1.9394E-3</v>
      </c>
      <c r="X80" s="9">
        <v>471249379</v>
      </c>
      <c r="Y80" s="48" t="s">
        <v>4</v>
      </c>
      <c r="Z80" s="48" t="s">
        <v>1</v>
      </c>
    </row>
    <row r="81" spans="1:26" x14ac:dyDescent="0.2">
      <c r="A81" s="2" t="s">
        <v>69</v>
      </c>
      <c r="B81" s="2" t="s">
        <v>87</v>
      </c>
      <c r="C81" s="2" t="s">
        <v>2200</v>
      </c>
      <c r="D81" s="2" t="s">
        <v>2349</v>
      </c>
      <c r="E81" s="2" t="s">
        <v>1237</v>
      </c>
      <c r="F81" s="2" t="s">
        <v>2350</v>
      </c>
      <c r="G81" s="2" t="s">
        <v>2351</v>
      </c>
      <c r="H81" s="2" t="s">
        <v>231</v>
      </c>
      <c r="I81" s="2" t="s">
        <v>2154</v>
      </c>
      <c r="J81" s="2" t="s">
        <v>135</v>
      </c>
      <c r="K81" s="2" t="s">
        <v>1846</v>
      </c>
      <c r="L81" s="2" t="s">
        <v>1493</v>
      </c>
      <c r="M81" s="2" t="s">
        <v>2195</v>
      </c>
      <c r="N81" s="2" t="s">
        <v>74</v>
      </c>
      <c r="O81" s="2" t="s">
        <v>83</v>
      </c>
      <c r="P81" s="5">
        <v>14520</v>
      </c>
      <c r="Q81" s="5">
        <v>3.7589999999999999</v>
      </c>
      <c r="R81" s="5">
        <v>0</v>
      </c>
      <c r="S81" s="5">
        <v>3689.15</v>
      </c>
      <c r="T81" s="5">
        <v>2013.56315</v>
      </c>
      <c r="U81" s="6">
        <v>5.8079499999999999E-2</v>
      </c>
      <c r="V81" s="6">
        <v>8.0573999999999993E-3</v>
      </c>
      <c r="W81" s="6">
        <v>2.3197000000000001E-3</v>
      </c>
      <c r="X81" s="9">
        <v>471846422</v>
      </c>
      <c r="Y81" s="48" t="s">
        <v>4</v>
      </c>
      <c r="Z81" s="48" t="s">
        <v>1</v>
      </c>
    </row>
    <row r="82" spans="1:26" x14ac:dyDescent="0.2">
      <c r="A82" s="2" t="s">
        <v>69</v>
      </c>
      <c r="B82" s="2" t="s">
        <v>87</v>
      </c>
      <c r="C82" s="2" t="s">
        <v>2207</v>
      </c>
      <c r="D82" s="2" t="s">
        <v>2352</v>
      </c>
      <c r="E82" s="2" t="s">
        <v>1237</v>
      </c>
      <c r="F82" s="2" t="s">
        <v>2353</v>
      </c>
      <c r="G82" s="2" t="s">
        <v>2354</v>
      </c>
      <c r="H82" s="2" t="s">
        <v>231</v>
      </c>
      <c r="I82" s="2" t="s">
        <v>2154</v>
      </c>
      <c r="J82" s="2" t="s">
        <v>135</v>
      </c>
      <c r="K82" s="2" t="s">
        <v>1731</v>
      </c>
      <c r="L82" s="2" t="s">
        <v>1801</v>
      </c>
      <c r="M82" s="2" t="s">
        <v>2195</v>
      </c>
      <c r="N82" s="2" t="s">
        <v>74</v>
      </c>
      <c r="O82" s="2" t="s">
        <v>91</v>
      </c>
      <c r="P82" s="5">
        <v>18308</v>
      </c>
      <c r="Q82" s="5">
        <v>4.7504999999999997</v>
      </c>
      <c r="R82" s="5">
        <v>0</v>
      </c>
      <c r="S82" s="5">
        <v>793.9</v>
      </c>
      <c r="T82" s="5">
        <v>690.47193000000004</v>
      </c>
      <c r="U82" s="6">
        <v>1.2299999999999999E-5</v>
      </c>
      <c r="V82" s="6">
        <v>2.7629999999999998E-3</v>
      </c>
      <c r="W82" s="6">
        <v>7.9549999999999998E-4</v>
      </c>
      <c r="X82" s="9">
        <v>400004846</v>
      </c>
      <c r="Y82" s="48" t="s">
        <v>4</v>
      </c>
      <c r="Z82" s="48" t="s">
        <v>1</v>
      </c>
    </row>
    <row r="83" spans="1:26" x14ac:dyDescent="0.2">
      <c r="A83" s="2" t="s">
        <v>69</v>
      </c>
      <c r="B83" s="2" t="s">
        <v>87</v>
      </c>
      <c r="C83" s="2" t="s">
        <v>2333</v>
      </c>
      <c r="D83" s="2" t="s">
        <v>2355</v>
      </c>
      <c r="E83" s="2" t="s">
        <v>1237</v>
      </c>
      <c r="F83" s="2" t="s">
        <v>2356</v>
      </c>
      <c r="G83" s="2" t="s">
        <v>2357</v>
      </c>
      <c r="H83" s="2" t="s">
        <v>231</v>
      </c>
      <c r="I83" s="2" t="s">
        <v>2154</v>
      </c>
      <c r="J83" s="2" t="s">
        <v>135</v>
      </c>
      <c r="K83" s="2" t="s">
        <v>2323</v>
      </c>
      <c r="L83" s="2" t="s">
        <v>1515</v>
      </c>
      <c r="M83" s="2" t="s">
        <v>2195</v>
      </c>
      <c r="N83" s="2" t="s">
        <v>74</v>
      </c>
      <c r="O83" s="2" t="s">
        <v>83</v>
      </c>
      <c r="P83" s="5">
        <v>18956</v>
      </c>
      <c r="Q83" s="5">
        <v>3.7589999999999999</v>
      </c>
      <c r="R83" s="5">
        <v>0</v>
      </c>
      <c r="S83" s="5">
        <v>4828</v>
      </c>
      <c r="T83" s="5">
        <v>3440.2205600000002</v>
      </c>
      <c r="U83" s="6">
        <v>2.4610000000000002E-4</v>
      </c>
      <c r="V83" s="6">
        <v>1.3766199999999999E-2</v>
      </c>
      <c r="W83" s="6">
        <v>3.9633000000000003E-3</v>
      </c>
      <c r="X83" s="9">
        <v>471129639</v>
      </c>
      <c r="Y83" s="48" t="s">
        <v>4</v>
      </c>
      <c r="Z83" s="48" t="s">
        <v>1</v>
      </c>
    </row>
    <row r="84" spans="1:26" x14ac:dyDescent="0.2">
      <c r="A84" s="2" t="s">
        <v>69</v>
      </c>
      <c r="B84" s="2" t="s">
        <v>87</v>
      </c>
      <c r="C84" s="2" t="s">
        <v>2207</v>
      </c>
      <c r="D84" s="2" t="s">
        <v>2358</v>
      </c>
      <c r="E84" s="2" t="s">
        <v>1237</v>
      </c>
      <c r="F84" s="2" t="s">
        <v>2359</v>
      </c>
      <c r="G84" s="2" t="s">
        <v>2360</v>
      </c>
      <c r="H84" s="2" t="s">
        <v>231</v>
      </c>
      <c r="I84" s="2" t="s">
        <v>2154</v>
      </c>
      <c r="J84" s="2" t="s">
        <v>135</v>
      </c>
      <c r="K84" s="2" t="s">
        <v>1731</v>
      </c>
      <c r="L84" s="2" t="s">
        <v>1515</v>
      </c>
      <c r="M84" s="2" t="s">
        <v>2195</v>
      </c>
      <c r="N84" s="2" t="s">
        <v>74</v>
      </c>
      <c r="O84" s="2" t="s">
        <v>83</v>
      </c>
      <c r="P84" s="5">
        <v>7200</v>
      </c>
      <c r="Q84" s="5">
        <v>3.7589999999999999</v>
      </c>
      <c r="R84" s="5">
        <v>0</v>
      </c>
      <c r="S84" s="5">
        <v>3488</v>
      </c>
      <c r="T84" s="5">
        <v>944.02021999999999</v>
      </c>
      <c r="U84" s="6">
        <v>8.8699999999999988E-5</v>
      </c>
      <c r="V84" s="6">
        <v>3.7774999999999996E-3</v>
      </c>
      <c r="W84" s="6">
        <v>1.0876E-3</v>
      </c>
      <c r="X84" s="9">
        <v>471035315</v>
      </c>
      <c r="Y84" s="48" t="s">
        <v>4</v>
      </c>
      <c r="Z84" s="48" t="s">
        <v>1</v>
      </c>
    </row>
    <row r="85" spans="1:26" x14ac:dyDescent="0.2">
      <c r="A85" s="2" t="s">
        <v>69</v>
      </c>
      <c r="B85" s="2" t="s">
        <v>87</v>
      </c>
      <c r="C85" s="2" t="s">
        <v>2191</v>
      </c>
      <c r="D85" s="2" t="s">
        <v>2361</v>
      </c>
      <c r="E85" s="2" t="s">
        <v>1237</v>
      </c>
      <c r="F85" s="2" t="s">
        <v>2362</v>
      </c>
      <c r="G85" s="2" t="s">
        <v>2363</v>
      </c>
      <c r="H85" s="2" t="s">
        <v>231</v>
      </c>
      <c r="I85" s="2" t="s">
        <v>2154</v>
      </c>
      <c r="J85" s="2" t="s">
        <v>135</v>
      </c>
      <c r="K85" s="2" t="s">
        <v>136</v>
      </c>
      <c r="L85" s="2" t="s">
        <v>1515</v>
      </c>
      <c r="M85" s="2" t="s">
        <v>2195</v>
      </c>
      <c r="N85" s="2" t="s">
        <v>74</v>
      </c>
      <c r="O85" s="2" t="s">
        <v>83</v>
      </c>
      <c r="P85" s="5">
        <v>3570</v>
      </c>
      <c r="Q85" s="5">
        <v>3.7589999999999999</v>
      </c>
      <c r="R85" s="5">
        <v>0</v>
      </c>
      <c r="S85" s="5">
        <v>5933</v>
      </c>
      <c r="T85" s="5">
        <v>796.18664000000001</v>
      </c>
      <c r="U85" s="6">
        <v>1.0619999999999999E-4</v>
      </c>
      <c r="V85" s="6">
        <v>3.186E-3</v>
      </c>
      <c r="W85" s="6">
        <v>9.1719999999999996E-4</v>
      </c>
      <c r="X85" s="9">
        <v>471093744</v>
      </c>
      <c r="Y85" s="48" t="s">
        <v>4</v>
      </c>
      <c r="Z85" s="48" t="s">
        <v>1</v>
      </c>
    </row>
    <row r="86" spans="1:26" x14ac:dyDescent="0.2">
      <c r="A86" s="2" t="s">
        <v>69</v>
      </c>
      <c r="B86" s="2" t="s">
        <v>87</v>
      </c>
      <c r="C86" s="2" t="s">
        <v>2200</v>
      </c>
      <c r="D86" s="2" t="s">
        <v>2364</v>
      </c>
      <c r="E86" s="2" t="s">
        <v>1237</v>
      </c>
      <c r="F86" s="2" t="s">
        <v>2365</v>
      </c>
      <c r="G86" s="2" t="s">
        <v>2366</v>
      </c>
      <c r="H86" s="2" t="s">
        <v>231</v>
      </c>
      <c r="I86" s="2" t="s">
        <v>2154</v>
      </c>
      <c r="J86" s="2" t="s">
        <v>135</v>
      </c>
      <c r="K86" s="2" t="s">
        <v>136</v>
      </c>
      <c r="L86" s="2" t="s">
        <v>1515</v>
      </c>
      <c r="M86" s="2" t="s">
        <v>2195</v>
      </c>
      <c r="N86" s="2" t="s">
        <v>74</v>
      </c>
      <c r="O86" s="2" t="s">
        <v>83</v>
      </c>
      <c r="P86" s="5">
        <v>1088</v>
      </c>
      <c r="Q86" s="5">
        <v>3.7589999999999999</v>
      </c>
      <c r="R86" s="5">
        <v>0</v>
      </c>
      <c r="S86" s="5">
        <v>20494</v>
      </c>
      <c r="T86" s="5">
        <v>838.16197</v>
      </c>
      <c r="U86" s="6">
        <v>3.7000000000000005E-5</v>
      </c>
      <c r="V86" s="6">
        <v>3.3539000000000004E-3</v>
      </c>
      <c r="W86" s="6">
        <v>9.6560000000000005E-4</v>
      </c>
      <c r="X86" s="9">
        <v>471161442</v>
      </c>
      <c r="Y86" s="48" t="s">
        <v>4</v>
      </c>
      <c r="Z86" s="48" t="s">
        <v>1</v>
      </c>
    </row>
    <row r="87" spans="1:26" x14ac:dyDescent="0.2">
      <c r="A87" s="2" t="s">
        <v>69</v>
      </c>
      <c r="B87" s="2" t="s">
        <v>87</v>
      </c>
      <c r="C87" s="2" t="s">
        <v>2244</v>
      </c>
      <c r="D87" s="2" t="s">
        <v>2367</v>
      </c>
      <c r="E87" s="2" t="s">
        <v>1237</v>
      </c>
      <c r="F87" s="2" t="s">
        <v>2368</v>
      </c>
      <c r="G87" s="2" t="s">
        <v>2369</v>
      </c>
      <c r="H87" s="2" t="s">
        <v>231</v>
      </c>
      <c r="I87" s="2" t="s">
        <v>2154</v>
      </c>
      <c r="J87" s="2" t="s">
        <v>135</v>
      </c>
      <c r="K87" s="2" t="s">
        <v>2155</v>
      </c>
      <c r="L87" s="2" t="s">
        <v>195</v>
      </c>
      <c r="M87" s="2" t="s">
        <v>2195</v>
      </c>
      <c r="N87" s="2" t="s">
        <v>74</v>
      </c>
      <c r="O87" s="2" t="s">
        <v>82</v>
      </c>
      <c r="P87" s="5">
        <v>4151</v>
      </c>
      <c r="Q87" s="5">
        <v>4.0202</v>
      </c>
      <c r="R87" s="5">
        <v>0</v>
      </c>
      <c r="S87" s="5">
        <v>8573.7000000000007</v>
      </c>
      <c r="T87" s="5">
        <v>1430.76621</v>
      </c>
      <c r="U87" s="6">
        <v>4.0479999999999995E-3</v>
      </c>
      <c r="V87" s="6">
        <v>5.7253E-3</v>
      </c>
      <c r="W87" s="6">
        <v>1.6483000000000001E-3</v>
      </c>
      <c r="X87" s="9">
        <v>471177497</v>
      </c>
      <c r="Y87" s="48" t="s">
        <v>4</v>
      </c>
      <c r="Z87" s="48" t="s">
        <v>1</v>
      </c>
    </row>
    <row r="88" spans="1:26" x14ac:dyDescent="0.2">
      <c r="A88" s="2" t="s">
        <v>69</v>
      </c>
      <c r="B88" s="2" t="s">
        <v>87</v>
      </c>
      <c r="C88" s="2" t="s">
        <v>2207</v>
      </c>
      <c r="D88" s="2" t="s">
        <v>2370</v>
      </c>
      <c r="E88" s="2" t="s">
        <v>1237</v>
      </c>
      <c r="F88" s="2" t="s">
        <v>2371</v>
      </c>
      <c r="G88" s="2" t="s">
        <v>2372</v>
      </c>
      <c r="H88" s="2" t="s">
        <v>231</v>
      </c>
      <c r="I88" s="2" t="s">
        <v>2154</v>
      </c>
      <c r="J88" s="2" t="s">
        <v>135</v>
      </c>
      <c r="K88" s="2" t="s">
        <v>1846</v>
      </c>
      <c r="L88" s="2" t="s">
        <v>195</v>
      </c>
      <c r="M88" s="2" t="s">
        <v>2195</v>
      </c>
      <c r="N88" s="2" t="s">
        <v>74</v>
      </c>
      <c r="O88" s="2" t="s">
        <v>82</v>
      </c>
      <c r="P88" s="5">
        <v>316</v>
      </c>
      <c r="Q88" s="5">
        <v>4.0202</v>
      </c>
      <c r="R88" s="5">
        <v>0</v>
      </c>
      <c r="S88" s="5">
        <v>20750</v>
      </c>
      <c r="T88" s="5">
        <v>263.60451</v>
      </c>
      <c r="U88" s="6">
        <v>6.6100000000000007E-5</v>
      </c>
      <c r="V88" s="6">
        <v>1.0548000000000001E-3</v>
      </c>
      <c r="W88" s="6">
        <v>3.0370000000000001E-4</v>
      </c>
      <c r="X88" s="9">
        <v>471293104</v>
      </c>
      <c r="Y88" s="48" t="s">
        <v>4</v>
      </c>
      <c r="Z88" s="48" t="s">
        <v>1</v>
      </c>
    </row>
    <row r="89" spans="1:26" x14ac:dyDescent="0.2">
      <c r="A89" s="2" t="s">
        <v>69</v>
      </c>
      <c r="B89" s="2" t="s">
        <v>87</v>
      </c>
      <c r="C89" s="2" t="s">
        <v>2297</v>
      </c>
      <c r="D89" s="2" t="s">
        <v>2373</v>
      </c>
      <c r="E89" s="2" t="s">
        <v>1237</v>
      </c>
      <c r="F89" s="2" t="s">
        <v>2374</v>
      </c>
      <c r="G89" s="2" t="s">
        <v>2375</v>
      </c>
      <c r="H89" s="2" t="s">
        <v>231</v>
      </c>
      <c r="I89" s="2" t="s">
        <v>2154</v>
      </c>
      <c r="J89" s="2" t="s">
        <v>135</v>
      </c>
      <c r="K89" s="2" t="s">
        <v>136</v>
      </c>
      <c r="L89" s="2" t="s">
        <v>1493</v>
      </c>
      <c r="M89" s="2" t="s">
        <v>2195</v>
      </c>
      <c r="N89" s="2" t="s">
        <v>74</v>
      </c>
      <c r="O89" s="2" t="s">
        <v>83</v>
      </c>
      <c r="P89" s="5">
        <v>2526</v>
      </c>
      <c r="Q89" s="5">
        <v>3.7589999999999999</v>
      </c>
      <c r="R89" s="5">
        <v>0</v>
      </c>
      <c r="S89" s="5">
        <v>26070</v>
      </c>
      <c r="T89" s="5">
        <v>2475.4074999999998</v>
      </c>
      <c r="U89" s="6">
        <v>2.9499999999999999E-5</v>
      </c>
      <c r="V89" s="6">
        <v>9.9055000000000011E-3</v>
      </c>
      <c r="W89" s="6">
        <v>2.8517999999999998E-3</v>
      </c>
      <c r="X89" s="9">
        <v>471000350</v>
      </c>
      <c r="Y89" s="48" t="s">
        <v>4</v>
      </c>
      <c r="Z89" s="48" t="s">
        <v>1</v>
      </c>
    </row>
    <row r="90" spans="1:26" x14ac:dyDescent="0.2">
      <c r="A90" s="2" t="s">
        <v>69</v>
      </c>
      <c r="B90" s="2" t="s">
        <v>87</v>
      </c>
      <c r="C90" s="2" t="s">
        <v>2207</v>
      </c>
      <c r="D90" s="2" t="s">
        <v>2223</v>
      </c>
      <c r="E90" s="2" t="s">
        <v>1237</v>
      </c>
      <c r="F90" s="2" t="s">
        <v>2224</v>
      </c>
      <c r="G90" s="2" t="s">
        <v>2225</v>
      </c>
      <c r="H90" s="2" t="s">
        <v>231</v>
      </c>
      <c r="I90" s="2" t="s">
        <v>2154</v>
      </c>
      <c r="J90" s="2" t="s">
        <v>135</v>
      </c>
      <c r="K90" s="2" t="s">
        <v>136</v>
      </c>
      <c r="L90" s="2" t="s">
        <v>1493</v>
      </c>
      <c r="M90" s="2" t="s">
        <v>2195</v>
      </c>
      <c r="N90" s="2" t="s">
        <v>74</v>
      </c>
      <c r="O90" s="2" t="s">
        <v>83</v>
      </c>
      <c r="P90" s="5">
        <v>2127</v>
      </c>
      <c r="Q90" s="5">
        <v>3.7589999999999999</v>
      </c>
      <c r="R90" s="5">
        <v>0</v>
      </c>
      <c r="S90" s="5">
        <v>24663</v>
      </c>
      <c r="T90" s="5">
        <v>1971.9037699999999</v>
      </c>
      <c r="U90" s="6">
        <v>3.4700000000000003E-5</v>
      </c>
      <c r="V90" s="6">
        <v>7.8907000000000005E-3</v>
      </c>
      <c r="W90" s="6">
        <v>2.2717000000000002E-3</v>
      </c>
      <c r="X90" s="9">
        <v>471025076</v>
      </c>
      <c r="Y90" s="48" t="s">
        <v>4</v>
      </c>
      <c r="Z90" s="48" t="s">
        <v>1</v>
      </c>
    </row>
    <row r="91" spans="1:26" x14ac:dyDescent="0.2">
      <c r="A91" s="2" t="s">
        <v>69</v>
      </c>
      <c r="B91" s="2" t="s">
        <v>87</v>
      </c>
      <c r="C91" s="2" t="s">
        <v>2226</v>
      </c>
      <c r="D91" s="2" t="s">
        <v>2227</v>
      </c>
      <c r="E91" s="2" t="s">
        <v>1237</v>
      </c>
      <c r="F91" s="2" t="s">
        <v>2228</v>
      </c>
      <c r="G91" s="2" t="s">
        <v>2229</v>
      </c>
      <c r="H91" s="2" t="s">
        <v>231</v>
      </c>
      <c r="I91" s="2" t="s">
        <v>2154</v>
      </c>
      <c r="J91" s="2" t="s">
        <v>135</v>
      </c>
      <c r="K91" s="2" t="s">
        <v>136</v>
      </c>
      <c r="L91" s="2" t="s">
        <v>195</v>
      </c>
      <c r="M91" s="2" t="s">
        <v>2195</v>
      </c>
      <c r="N91" s="2" t="s">
        <v>74</v>
      </c>
      <c r="O91" s="2" t="s">
        <v>83</v>
      </c>
      <c r="P91" s="5">
        <v>7102</v>
      </c>
      <c r="Q91" s="5">
        <v>3.7589999999999999</v>
      </c>
      <c r="R91" s="5">
        <v>0.42659999999999998</v>
      </c>
      <c r="S91" s="5">
        <v>3702</v>
      </c>
      <c r="T91" s="5">
        <v>989.90498000000002</v>
      </c>
      <c r="U91" s="6">
        <v>3.5500000000000002E-5</v>
      </c>
      <c r="V91" s="6">
        <v>3.9612000000000007E-3</v>
      </c>
      <c r="W91" s="6">
        <v>1.1404E-3</v>
      </c>
      <c r="X91" s="9">
        <v>472336134</v>
      </c>
      <c r="Y91" s="48" t="s">
        <v>4</v>
      </c>
      <c r="Z91" s="48" t="s">
        <v>1</v>
      </c>
    </row>
    <row r="92" spans="1:26" x14ac:dyDescent="0.2">
      <c r="A92" s="2" t="s">
        <v>69</v>
      </c>
      <c r="B92" s="2" t="s">
        <v>87</v>
      </c>
      <c r="C92" s="2" t="s">
        <v>2207</v>
      </c>
      <c r="D92" s="2" t="s">
        <v>2376</v>
      </c>
      <c r="E92" s="2" t="s">
        <v>1237</v>
      </c>
      <c r="F92" s="2" t="s">
        <v>2377</v>
      </c>
      <c r="G92" s="2" t="s">
        <v>2378</v>
      </c>
      <c r="H92" s="2" t="s">
        <v>231</v>
      </c>
      <c r="I92" s="2" t="s">
        <v>2154</v>
      </c>
      <c r="J92" s="2" t="s">
        <v>135</v>
      </c>
      <c r="K92" s="2" t="s">
        <v>2173</v>
      </c>
      <c r="L92" s="2" t="s">
        <v>1952</v>
      </c>
      <c r="M92" s="2" t="s">
        <v>2195</v>
      </c>
      <c r="N92" s="2" t="s">
        <v>74</v>
      </c>
      <c r="O92" s="2" t="s">
        <v>83</v>
      </c>
      <c r="P92" s="5">
        <v>28830</v>
      </c>
      <c r="Q92" s="5">
        <v>3.7589999999999999</v>
      </c>
      <c r="R92" s="5">
        <v>0</v>
      </c>
      <c r="S92" s="5">
        <v>740.75</v>
      </c>
      <c r="T92" s="5">
        <v>802.76535999999999</v>
      </c>
      <c r="U92" s="6">
        <v>2.0440000000000001E-4</v>
      </c>
      <c r="V92" s="6">
        <v>3.2123E-3</v>
      </c>
      <c r="W92" s="6">
        <v>9.2480000000000004E-4</v>
      </c>
      <c r="X92" s="9">
        <v>472361728</v>
      </c>
      <c r="Y92" s="48" t="s">
        <v>4</v>
      </c>
      <c r="Z92" s="48" t="s">
        <v>1</v>
      </c>
    </row>
    <row r="93" spans="1:26" x14ac:dyDescent="0.2">
      <c r="A93" s="2" t="s">
        <v>69</v>
      </c>
      <c r="B93" s="2" t="s">
        <v>87</v>
      </c>
      <c r="C93" s="2" t="s">
        <v>2226</v>
      </c>
      <c r="D93" s="2" t="s">
        <v>2379</v>
      </c>
      <c r="E93" s="2" t="s">
        <v>1237</v>
      </c>
      <c r="F93" s="2" t="s">
        <v>2380</v>
      </c>
      <c r="G93" s="2" t="s">
        <v>2381</v>
      </c>
      <c r="H93" s="2" t="s">
        <v>231</v>
      </c>
      <c r="I93" s="2" t="s">
        <v>2154</v>
      </c>
      <c r="J93" s="2" t="s">
        <v>135</v>
      </c>
      <c r="K93" s="2" t="s">
        <v>2173</v>
      </c>
      <c r="L93" s="2" t="s">
        <v>1515</v>
      </c>
      <c r="M93" s="2" t="s">
        <v>2195</v>
      </c>
      <c r="N93" s="2" t="s">
        <v>74</v>
      </c>
      <c r="O93" s="2" t="s">
        <v>83</v>
      </c>
      <c r="P93" s="5">
        <v>13065</v>
      </c>
      <c r="Q93" s="5">
        <v>3.7589999999999999</v>
      </c>
      <c r="R93" s="5">
        <v>1.5543</v>
      </c>
      <c r="S93" s="5">
        <v>4511</v>
      </c>
      <c r="T93" s="5">
        <v>2221.2552500000002</v>
      </c>
      <c r="U93" s="6">
        <v>2.2700000000000002E-4</v>
      </c>
      <c r="V93" s="6">
        <v>8.8885000000000006E-3</v>
      </c>
      <c r="W93" s="6">
        <v>2.5590000000000001E-3</v>
      </c>
      <c r="X93" s="9">
        <v>471223200</v>
      </c>
      <c r="Y93" s="48" t="s">
        <v>4</v>
      </c>
      <c r="Z93" s="48" t="s">
        <v>1</v>
      </c>
    </row>
    <row r="94" spans="1:26" x14ac:dyDescent="0.2">
      <c r="A94" s="2" t="s">
        <v>69</v>
      </c>
      <c r="B94" s="2" t="s">
        <v>87</v>
      </c>
      <c r="C94" s="2" t="s">
        <v>2207</v>
      </c>
      <c r="D94" s="2" t="s">
        <v>2240</v>
      </c>
      <c r="E94" s="2" t="s">
        <v>1237</v>
      </c>
      <c r="F94" s="2" t="s">
        <v>2241</v>
      </c>
      <c r="G94" s="2" t="s">
        <v>2242</v>
      </c>
      <c r="H94" s="2" t="s">
        <v>231</v>
      </c>
      <c r="I94" s="2" t="s">
        <v>2187</v>
      </c>
      <c r="J94" s="2" t="s">
        <v>135</v>
      </c>
      <c r="K94" s="2" t="s">
        <v>136</v>
      </c>
      <c r="L94" s="2" t="s">
        <v>195</v>
      </c>
      <c r="M94" s="2" t="s">
        <v>2243</v>
      </c>
      <c r="N94" s="2" t="s">
        <v>74</v>
      </c>
      <c r="O94" s="2" t="s">
        <v>83</v>
      </c>
      <c r="P94" s="5">
        <v>1648974</v>
      </c>
      <c r="Q94" s="5">
        <v>3.7589999999999999</v>
      </c>
      <c r="R94" s="5">
        <v>0</v>
      </c>
      <c r="S94" s="5">
        <v>573.4</v>
      </c>
      <c r="T94" s="5">
        <v>35542.160380000001</v>
      </c>
      <c r="U94" s="6">
        <v>2.6277000000000002E-3</v>
      </c>
      <c r="V94" s="6">
        <v>0.14222379999999998</v>
      </c>
      <c r="W94" s="6">
        <v>4.0946100000000006E-2</v>
      </c>
      <c r="X94" s="9">
        <v>471933717</v>
      </c>
      <c r="Y94" s="48" t="s">
        <v>4</v>
      </c>
      <c r="Z94" s="48" t="s">
        <v>1</v>
      </c>
    </row>
    <row r="95" spans="1:26" x14ac:dyDescent="0.2">
      <c r="A95" s="2" t="s">
        <v>69</v>
      </c>
      <c r="B95" s="2" t="s">
        <v>87</v>
      </c>
      <c r="C95" s="2" t="s">
        <v>2236</v>
      </c>
      <c r="D95" s="2" t="s">
        <v>2249</v>
      </c>
      <c r="E95" s="2" t="s">
        <v>215</v>
      </c>
      <c r="F95" s="2" t="s">
        <v>2250</v>
      </c>
      <c r="G95" s="2" t="s">
        <v>2251</v>
      </c>
      <c r="H95" s="2" t="s">
        <v>231</v>
      </c>
      <c r="I95" s="2" t="s">
        <v>2187</v>
      </c>
      <c r="J95" s="2" t="s">
        <v>135</v>
      </c>
      <c r="K95" s="2" t="s">
        <v>136</v>
      </c>
      <c r="L95" s="2" t="s">
        <v>195</v>
      </c>
      <c r="M95" s="2" t="s">
        <v>2243</v>
      </c>
      <c r="N95" s="2" t="s">
        <v>74</v>
      </c>
      <c r="O95" s="2" t="s">
        <v>83</v>
      </c>
      <c r="P95" s="5">
        <v>46316</v>
      </c>
      <c r="Q95" s="5">
        <v>3.7589999999999999</v>
      </c>
      <c r="R95" s="5">
        <v>0</v>
      </c>
      <c r="S95" s="5">
        <v>5692.1</v>
      </c>
      <c r="T95" s="5">
        <v>9910.0510599999998</v>
      </c>
      <c r="U95" s="6">
        <v>4.4390000000000002E-3</v>
      </c>
      <c r="V95" s="6">
        <v>3.9655599999999999E-2</v>
      </c>
      <c r="W95" s="6">
        <v>1.14168E-2</v>
      </c>
      <c r="X95" s="9">
        <v>473803553</v>
      </c>
      <c r="Y95" s="48" t="s">
        <v>4</v>
      </c>
      <c r="Z95" s="48" t="s">
        <v>1</v>
      </c>
    </row>
    <row r="96" spans="1:26" x14ac:dyDescent="0.2">
      <c r="A96" s="2" t="s">
        <v>69</v>
      </c>
      <c r="B96" s="2" t="s">
        <v>87</v>
      </c>
      <c r="C96" s="2" t="s">
        <v>2191</v>
      </c>
      <c r="D96" s="2" t="s">
        <v>2382</v>
      </c>
      <c r="E96" s="2" t="s">
        <v>1237</v>
      </c>
      <c r="F96" s="2" t="s">
        <v>2383</v>
      </c>
      <c r="G96" s="2" t="s">
        <v>2384</v>
      </c>
      <c r="H96" s="2" t="s">
        <v>231</v>
      </c>
      <c r="I96" s="2" t="s">
        <v>2187</v>
      </c>
      <c r="J96" s="2" t="s">
        <v>135</v>
      </c>
      <c r="K96" s="2" t="s">
        <v>136</v>
      </c>
      <c r="L96" s="2" t="s">
        <v>1801</v>
      </c>
      <c r="M96" s="2" t="s">
        <v>2243</v>
      </c>
      <c r="N96" s="2" t="s">
        <v>74</v>
      </c>
      <c r="O96" s="2" t="s">
        <v>83</v>
      </c>
      <c r="P96" s="5">
        <v>33200</v>
      </c>
      <c r="Q96" s="5">
        <v>3.7589999999999999</v>
      </c>
      <c r="R96" s="5">
        <v>0</v>
      </c>
      <c r="S96" s="5">
        <v>2760.75</v>
      </c>
      <c r="T96" s="5">
        <v>3445.3828699999999</v>
      </c>
      <c r="U96" s="6">
        <v>1.3299999999999998E-4</v>
      </c>
      <c r="V96" s="6">
        <v>1.37869E-2</v>
      </c>
      <c r="W96" s="6">
        <v>3.9692E-3</v>
      </c>
      <c r="X96" s="9">
        <v>473516700</v>
      </c>
      <c r="Y96" s="48" t="s">
        <v>4</v>
      </c>
      <c r="Z96" s="48" t="s">
        <v>1</v>
      </c>
    </row>
    <row r="97" spans="1:26" x14ac:dyDescent="0.2">
      <c r="A97" s="2" t="s">
        <v>69</v>
      </c>
      <c r="B97" s="2" t="s">
        <v>87</v>
      </c>
      <c r="C97" s="2" t="s">
        <v>2200</v>
      </c>
      <c r="D97" s="2" t="s">
        <v>2252</v>
      </c>
      <c r="E97" s="2" t="s">
        <v>1237</v>
      </c>
      <c r="F97" s="2" t="s">
        <v>2253</v>
      </c>
      <c r="G97" s="2" t="s">
        <v>2254</v>
      </c>
      <c r="H97" s="2" t="s">
        <v>231</v>
      </c>
      <c r="I97" s="2" t="s">
        <v>2154</v>
      </c>
      <c r="J97" s="2" t="s">
        <v>135</v>
      </c>
      <c r="K97" s="2" t="s">
        <v>136</v>
      </c>
      <c r="L97" s="2" t="s">
        <v>1493</v>
      </c>
      <c r="M97" s="2" t="s">
        <v>2195</v>
      </c>
      <c r="N97" s="2" t="s">
        <v>74</v>
      </c>
      <c r="O97" s="2" t="s">
        <v>83</v>
      </c>
      <c r="P97" s="5">
        <v>31605</v>
      </c>
      <c r="Q97" s="5">
        <v>3.7589999999999999</v>
      </c>
      <c r="R97" s="5">
        <v>3.5626000000000002</v>
      </c>
      <c r="S97" s="5">
        <v>3338</v>
      </c>
      <c r="T97" s="5">
        <v>3979.0427199999999</v>
      </c>
      <c r="U97" s="6">
        <v>2.2810000000000001E-4</v>
      </c>
      <c r="V97" s="6">
        <v>1.59223E-2</v>
      </c>
      <c r="W97" s="6">
        <v>4.5839999999999995E-3</v>
      </c>
      <c r="X97" s="9">
        <v>472163983</v>
      </c>
      <c r="Y97" s="48" t="s">
        <v>4</v>
      </c>
      <c r="Z97" s="48" t="s">
        <v>1</v>
      </c>
    </row>
    <row r="98" spans="1:26" x14ac:dyDescent="0.2">
      <c r="A98" s="2" t="s">
        <v>69</v>
      </c>
      <c r="B98" s="2" t="s">
        <v>92</v>
      </c>
      <c r="C98" s="2" t="s">
        <v>2142</v>
      </c>
      <c r="D98" s="2" t="s">
        <v>2143</v>
      </c>
      <c r="E98" s="2" t="s">
        <v>228</v>
      </c>
      <c r="F98" s="2" t="s">
        <v>2385</v>
      </c>
      <c r="G98" s="2" t="s">
        <v>2386</v>
      </c>
      <c r="H98" s="2" t="s">
        <v>231</v>
      </c>
      <c r="I98" s="2" t="s">
        <v>2137</v>
      </c>
      <c r="J98" s="2" t="s">
        <v>73</v>
      </c>
      <c r="K98" s="2" t="s">
        <v>73</v>
      </c>
      <c r="L98" s="2" t="s">
        <v>115</v>
      </c>
      <c r="M98" s="2" t="s">
        <v>2138</v>
      </c>
      <c r="N98" s="2" t="s">
        <v>74</v>
      </c>
      <c r="O98" s="2" t="s">
        <v>77</v>
      </c>
      <c r="P98" s="5">
        <v>25345</v>
      </c>
      <c r="Q98" s="5">
        <v>1</v>
      </c>
      <c r="R98" s="5">
        <v>0</v>
      </c>
      <c r="S98" s="5">
        <v>3548.09</v>
      </c>
      <c r="T98" s="5">
        <v>899.26341000000002</v>
      </c>
      <c r="U98" s="6">
        <v>1.0508000000000002E-3</v>
      </c>
      <c r="V98" s="6">
        <v>5.7330699999999998E-2</v>
      </c>
      <c r="W98" s="6">
        <v>1.8146900000000001E-2</v>
      </c>
      <c r="X98" s="2" t="s">
        <v>3</v>
      </c>
      <c r="Y98" s="48" t="s">
        <v>4</v>
      </c>
      <c r="Z98" s="48" t="s">
        <v>1</v>
      </c>
    </row>
    <row r="99" spans="1:26" x14ac:dyDescent="0.2">
      <c r="A99" s="2" t="s">
        <v>69</v>
      </c>
      <c r="B99" s="2" t="s">
        <v>92</v>
      </c>
      <c r="C99" s="2" t="s">
        <v>2133</v>
      </c>
      <c r="D99" s="2" t="s">
        <v>2134</v>
      </c>
      <c r="E99" s="2" t="s">
        <v>228</v>
      </c>
      <c r="F99" s="2" t="s">
        <v>2135</v>
      </c>
      <c r="G99" s="2" t="s">
        <v>2136</v>
      </c>
      <c r="H99" s="2" t="s">
        <v>231</v>
      </c>
      <c r="I99" s="2" t="s">
        <v>2137</v>
      </c>
      <c r="J99" s="2" t="s">
        <v>73</v>
      </c>
      <c r="K99" s="2" t="s">
        <v>73</v>
      </c>
      <c r="L99" s="2" t="s">
        <v>115</v>
      </c>
      <c r="M99" s="2" t="s">
        <v>2138</v>
      </c>
      <c r="N99" s="2" t="s">
        <v>74</v>
      </c>
      <c r="O99" s="2" t="s">
        <v>77</v>
      </c>
      <c r="P99" s="5">
        <v>147230</v>
      </c>
      <c r="Q99" s="5">
        <v>1</v>
      </c>
      <c r="R99" s="5">
        <v>0</v>
      </c>
      <c r="S99" s="5">
        <v>355.84</v>
      </c>
      <c r="T99" s="5">
        <v>523.90323000000001</v>
      </c>
      <c r="U99" s="6">
        <v>7.3510000000000003E-4</v>
      </c>
      <c r="V99" s="6">
        <v>3.3400400000000004E-2</v>
      </c>
      <c r="W99" s="6">
        <v>1.05722E-2</v>
      </c>
      <c r="X99" s="2" t="s">
        <v>3</v>
      </c>
      <c r="Y99" s="48" t="s">
        <v>4</v>
      </c>
      <c r="Z99" s="48" t="s">
        <v>1</v>
      </c>
    </row>
    <row r="100" spans="1:26" x14ac:dyDescent="0.2">
      <c r="A100" s="2" t="s">
        <v>69</v>
      </c>
      <c r="B100" s="2" t="s">
        <v>92</v>
      </c>
      <c r="C100" s="2" t="s">
        <v>2133</v>
      </c>
      <c r="D100" s="2" t="s">
        <v>2134</v>
      </c>
      <c r="E100" s="2" t="s">
        <v>228</v>
      </c>
      <c r="F100" s="2" t="s">
        <v>2139</v>
      </c>
      <c r="G100" s="2" t="s">
        <v>2140</v>
      </c>
      <c r="H100" s="2" t="s">
        <v>231</v>
      </c>
      <c r="I100" s="2" t="s">
        <v>2137</v>
      </c>
      <c r="J100" s="2" t="s">
        <v>73</v>
      </c>
      <c r="K100" s="2" t="s">
        <v>73</v>
      </c>
      <c r="L100" s="2" t="s">
        <v>115</v>
      </c>
      <c r="M100" s="2" t="s">
        <v>2141</v>
      </c>
      <c r="N100" s="2" t="s">
        <v>74</v>
      </c>
      <c r="O100" s="2" t="s">
        <v>77</v>
      </c>
      <c r="P100" s="5">
        <v>142354</v>
      </c>
      <c r="Q100" s="5">
        <v>1</v>
      </c>
      <c r="R100" s="5">
        <v>0</v>
      </c>
      <c r="S100" s="5">
        <v>383.33</v>
      </c>
      <c r="T100" s="5">
        <v>545.68557999999996</v>
      </c>
      <c r="U100" s="6">
        <v>8.1989999999999993E-4</v>
      </c>
      <c r="V100" s="6">
        <v>3.4789099999999996E-2</v>
      </c>
      <c r="W100" s="6">
        <v>1.10118E-2</v>
      </c>
      <c r="X100" s="2" t="s">
        <v>3</v>
      </c>
      <c r="Y100" s="48" t="s">
        <v>4</v>
      </c>
      <c r="Z100" s="48" t="s">
        <v>1</v>
      </c>
    </row>
    <row r="101" spans="1:26" x14ac:dyDescent="0.2">
      <c r="A101" s="2" t="s">
        <v>69</v>
      </c>
      <c r="B101" s="2" t="s">
        <v>92</v>
      </c>
      <c r="C101" s="2" t="s">
        <v>2142</v>
      </c>
      <c r="D101" s="2" t="s">
        <v>2143</v>
      </c>
      <c r="E101" s="2" t="s">
        <v>228</v>
      </c>
      <c r="F101" s="2" t="s">
        <v>2255</v>
      </c>
      <c r="G101" s="2" t="s">
        <v>2256</v>
      </c>
      <c r="H101" s="2" t="s">
        <v>231</v>
      </c>
      <c r="I101" s="2" t="s">
        <v>2154</v>
      </c>
      <c r="J101" s="2" t="s">
        <v>73</v>
      </c>
      <c r="K101" s="2" t="s">
        <v>136</v>
      </c>
      <c r="L101" s="2" t="s">
        <v>115</v>
      </c>
      <c r="M101" s="2" t="s">
        <v>2179</v>
      </c>
      <c r="N101" s="2" t="s">
        <v>74</v>
      </c>
      <c r="O101" s="2" t="s">
        <v>77</v>
      </c>
      <c r="P101" s="5">
        <v>5185</v>
      </c>
      <c r="Q101" s="5">
        <v>1</v>
      </c>
      <c r="R101" s="5">
        <v>0</v>
      </c>
      <c r="S101" s="5">
        <v>5301</v>
      </c>
      <c r="T101" s="5">
        <v>274.85685000000001</v>
      </c>
      <c r="U101" s="6">
        <v>2.1690000000000001E-4</v>
      </c>
      <c r="V101" s="6">
        <v>1.7522899999999998E-2</v>
      </c>
      <c r="W101" s="6">
        <v>5.5464999999999993E-3</v>
      </c>
      <c r="X101" s="2" t="s">
        <v>3</v>
      </c>
      <c r="Y101" s="48" t="s">
        <v>4</v>
      </c>
      <c r="Z101" s="48" t="s">
        <v>1</v>
      </c>
    </row>
    <row r="102" spans="1:26" x14ac:dyDescent="0.2">
      <c r="A102" s="2" t="s">
        <v>69</v>
      </c>
      <c r="B102" s="2" t="s">
        <v>92</v>
      </c>
      <c r="C102" s="2" t="s">
        <v>2142</v>
      </c>
      <c r="D102" s="2" t="s">
        <v>2143</v>
      </c>
      <c r="E102" s="2" t="s">
        <v>228</v>
      </c>
      <c r="F102" s="2" t="s">
        <v>2387</v>
      </c>
      <c r="G102" s="2" t="s">
        <v>2388</v>
      </c>
      <c r="H102" s="2" t="s">
        <v>231</v>
      </c>
      <c r="I102" s="2" t="s">
        <v>2154</v>
      </c>
      <c r="J102" s="2" t="s">
        <v>73</v>
      </c>
      <c r="K102" s="2" t="s">
        <v>73</v>
      </c>
      <c r="L102" s="2" t="s">
        <v>115</v>
      </c>
      <c r="M102" s="2" t="s">
        <v>2389</v>
      </c>
      <c r="N102" s="2" t="s">
        <v>74</v>
      </c>
      <c r="O102" s="2" t="s">
        <v>77</v>
      </c>
      <c r="P102" s="5">
        <v>13450</v>
      </c>
      <c r="Q102" s="5">
        <v>1</v>
      </c>
      <c r="R102" s="5">
        <v>0</v>
      </c>
      <c r="S102" s="5">
        <v>1047</v>
      </c>
      <c r="T102" s="5">
        <v>140.82149999999999</v>
      </c>
      <c r="U102" s="6">
        <v>8.1700000000000002E-3</v>
      </c>
      <c r="V102" s="6">
        <v>8.9778000000000011E-3</v>
      </c>
      <c r="W102" s="6">
        <v>2.8417E-3</v>
      </c>
      <c r="X102" s="2" t="s">
        <v>3</v>
      </c>
      <c r="Y102" s="48" t="s">
        <v>4</v>
      </c>
      <c r="Z102" s="48" t="s">
        <v>1</v>
      </c>
    </row>
    <row r="103" spans="1:26" x14ac:dyDescent="0.2">
      <c r="A103" s="2" t="s">
        <v>69</v>
      </c>
      <c r="B103" s="2" t="s">
        <v>92</v>
      </c>
      <c r="C103" s="2" t="s">
        <v>2133</v>
      </c>
      <c r="D103" s="2" t="s">
        <v>2134</v>
      </c>
      <c r="E103" s="2" t="s">
        <v>228</v>
      </c>
      <c r="F103" s="2" t="s">
        <v>2390</v>
      </c>
      <c r="G103" s="2" t="s">
        <v>2391</v>
      </c>
      <c r="H103" s="2" t="s">
        <v>231</v>
      </c>
      <c r="I103" s="2" t="s">
        <v>2154</v>
      </c>
      <c r="J103" s="2" t="s">
        <v>73</v>
      </c>
      <c r="K103" s="2" t="s">
        <v>136</v>
      </c>
      <c r="L103" s="2" t="s">
        <v>115</v>
      </c>
      <c r="M103" s="2" t="s">
        <v>2270</v>
      </c>
      <c r="N103" s="2" t="s">
        <v>74</v>
      </c>
      <c r="O103" s="2" t="s">
        <v>77</v>
      </c>
      <c r="P103" s="5">
        <v>9038</v>
      </c>
      <c r="Q103" s="5">
        <v>1</v>
      </c>
      <c r="R103" s="5">
        <v>0</v>
      </c>
      <c r="S103" s="5">
        <v>2385</v>
      </c>
      <c r="T103" s="5">
        <v>215.55629999999999</v>
      </c>
      <c r="U103" s="6">
        <v>4.3399999999999998E-5</v>
      </c>
      <c r="V103" s="6">
        <v>1.3742399999999998E-2</v>
      </c>
      <c r="W103" s="6">
        <v>4.3499000000000003E-3</v>
      </c>
      <c r="X103" s="2" t="s">
        <v>3</v>
      </c>
      <c r="Y103" s="48" t="s">
        <v>4</v>
      </c>
      <c r="Z103" s="48" t="s">
        <v>1</v>
      </c>
    </row>
    <row r="104" spans="1:26" x14ac:dyDescent="0.2">
      <c r="A104" s="2" t="s">
        <v>69</v>
      </c>
      <c r="B104" s="2" t="s">
        <v>92</v>
      </c>
      <c r="C104" s="2" t="s">
        <v>2165</v>
      </c>
      <c r="D104" s="2" t="s">
        <v>2166</v>
      </c>
      <c r="E104" s="2" t="s">
        <v>228</v>
      </c>
      <c r="F104" s="2" t="s">
        <v>2392</v>
      </c>
      <c r="G104" s="2" t="s">
        <v>2393</v>
      </c>
      <c r="H104" s="2" t="s">
        <v>231</v>
      </c>
      <c r="I104" s="2" t="s">
        <v>2154</v>
      </c>
      <c r="J104" s="2" t="s">
        <v>73</v>
      </c>
      <c r="K104" s="2" t="s">
        <v>2155</v>
      </c>
      <c r="L104" s="2" t="s">
        <v>115</v>
      </c>
      <c r="M104" s="2" t="s">
        <v>2394</v>
      </c>
      <c r="N104" s="2" t="s">
        <v>74</v>
      </c>
      <c r="O104" s="2" t="s">
        <v>77</v>
      </c>
      <c r="P104" s="5">
        <v>1572</v>
      </c>
      <c r="Q104" s="5">
        <v>1</v>
      </c>
      <c r="R104" s="5">
        <v>0</v>
      </c>
      <c r="S104" s="5">
        <v>7539</v>
      </c>
      <c r="T104" s="5">
        <v>118.51308</v>
      </c>
      <c r="U104" s="6">
        <v>1.186E-3</v>
      </c>
      <c r="V104" s="6">
        <v>7.5556E-3</v>
      </c>
      <c r="W104" s="6">
        <v>2.3916000000000002E-3</v>
      </c>
      <c r="X104" s="2" t="s">
        <v>3</v>
      </c>
      <c r="Y104" s="48" t="s">
        <v>4</v>
      </c>
      <c r="Z104" s="48" t="s">
        <v>1</v>
      </c>
    </row>
    <row r="105" spans="1:26" x14ac:dyDescent="0.2">
      <c r="A105" s="2" t="s">
        <v>69</v>
      </c>
      <c r="B105" s="2" t="s">
        <v>92</v>
      </c>
      <c r="C105" s="2" t="s">
        <v>2165</v>
      </c>
      <c r="D105" s="2" t="s">
        <v>2166</v>
      </c>
      <c r="E105" s="2" t="s">
        <v>228</v>
      </c>
      <c r="F105" s="2" t="s">
        <v>2279</v>
      </c>
      <c r="G105" s="2" t="s">
        <v>2280</v>
      </c>
      <c r="H105" s="2" t="s">
        <v>231</v>
      </c>
      <c r="I105" s="2" t="s">
        <v>2154</v>
      </c>
      <c r="J105" s="2" t="s">
        <v>73</v>
      </c>
      <c r="K105" s="2" t="s">
        <v>136</v>
      </c>
      <c r="L105" s="2" t="s">
        <v>115</v>
      </c>
      <c r="M105" s="2" t="s">
        <v>2179</v>
      </c>
      <c r="N105" s="2" t="s">
        <v>74</v>
      </c>
      <c r="O105" s="2" t="s">
        <v>77</v>
      </c>
      <c r="P105" s="5">
        <v>1750</v>
      </c>
      <c r="Q105" s="5">
        <v>1</v>
      </c>
      <c r="R105" s="5">
        <v>0</v>
      </c>
      <c r="S105" s="5">
        <v>7050</v>
      </c>
      <c r="T105" s="5">
        <v>123.375</v>
      </c>
      <c r="U105" s="6">
        <v>8.2999999999999998E-5</v>
      </c>
      <c r="V105" s="6">
        <v>7.8654999999999992E-3</v>
      </c>
      <c r="W105" s="6">
        <v>2.4897000000000001E-3</v>
      </c>
      <c r="X105" s="2" t="s">
        <v>3</v>
      </c>
      <c r="Y105" s="48" t="s">
        <v>4</v>
      </c>
      <c r="Z105" s="48" t="s">
        <v>1</v>
      </c>
    </row>
    <row r="106" spans="1:26" x14ac:dyDescent="0.2">
      <c r="A106" s="2" t="s">
        <v>69</v>
      </c>
      <c r="B106" s="2" t="s">
        <v>92</v>
      </c>
      <c r="C106" s="2" t="s">
        <v>2175</v>
      </c>
      <c r="D106" s="2" t="s">
        <v>2176</v>
      </c>
      <c r="E106" s="2" t="s">
        <v>228</v>
      </c>
      <c r="F106" s="2" t="s">
        <v>2177</v>
      </c>
      <c r="G106" s="2" t="s">
        <v>2178</v>
      </c>
      <c r="H106" s="2" t="s">
        <v>231</v>
      </c>
      <c r="I106" s="2" t="s">
        <v>2154</v>
      </c>
      <c r="J106" s="2" t="s">
        <v>73</v>
      </c>
      <c r="K106" s="2" t="s">
        <v>136</v>
      </c>
      <c r="L106" s="2" t="s">
        <v>115</v>
      </c>
      <c r="M106" s="2" t="s">
        <v>2179</v>
      </c>
      <c r="N106" s="2" t="s">
        <v>74</v>
      </c>
      <c r="O106" s="2" t="s">
        <v>77</v>
      </c>
      <c r="P106" s="5">
        <v>2696</v>
      </c>
      <c r="Q106" s="5">
        <v>1</v>
      </c>
      <c r="R106" s="5">
        <v>0</v>
      </c>
      <c r="S106" s="5">
        <v>8649</v>
      </c>
      <c r="T106" s="5">
        <v>233.17704000000001</v>
      </c>
      <c r="U106" s="6">
        <v>1.4300000000000001E-4</v>
      </c>
      <c r="V106" s="6">
        <v>1.4865699999999999E-2</v>
      </c>
      <c r="W106" s="6">
        <v>4.7054000000000002E-3</v>
      </c>
      <c r="X106" s="2" t="s">
        <v>3</v>
      </c>
      <c r="Y106" s="48" t="s">
        <v>4</v>
      </c>
      <c r="Z106" s="48" t="s">
        <v>1</v>
      </c>
    </row>
    <row r="107" spans="1:26" x14ac:dyDescent="0.2">
      <c r="A107" s="2" t="s">
        <v>69</v>
      </c>
      <c r="B107" s="2" t="s">
        <v>92</v>
      </c>
      <c r="C107" s="2" t="s">
        <v>2175</v>
      </c>
      <c r="D107" s="2" t="s">
        <v>2176</v>
      </c>
      <c r="E107" s="2" t="s">
        <v>228</v>
      </c>
      <c r="F107" s="2" t="s">
        <v>2180</v>
      </c>
      <c r="G107" s="2" t="s">
        <v>2181</v>
      </c>
      <c r="H107" s="2" t="s">
        <v>231</v>
      </c>
      <c r="I107" s="2" t="s">
        <v>2154</v>
      </c>
      <c r="J107" s="2" t="s">
        <v>73</v>
      </c>
      <c r="K107" s="2" t="s">
        <v>136</v>
      </c>
      <c r="L107" s="2" t="s">
        <v>115</v>
      </c>
      <c r="M107" s="2" t="s">
        <v>2182</v>
      </c>
      <c r="N107" s="2" t="s">
        <v>74</v>
      </c>
      <c r="O107" s="2" t="s">
        <v>77</v>
      </c>
      <c r="P107" s="5">
        <v>1232</v>
      </c>
      <c r="Q107" s="5">
        <v>1</v>
      </c>
      <c r="R107" s="5">
        <v>0</v>
      </c>
      <c r="S107" s="5">
        <v>9387</v>
      </c>
      <c r="T107" s="5">
        <v>115.64784</v>
      </c>
      <c r="U107" s="6">
        <v>9.9799999999999986E-5</v>
      </c>
      <c r="V107" s="6">
        <v>7.3728999999999999E-3</v>
      </c>
      <c r="W107" s="6">
        <v>2.3336999999999998E-3</v>
      </c>
      <c r="X107" s="2" t="s">
        <v>3</v>
      </c>
      <c r="Y107" s="48" t="s">
        <v>4</v>
      </c>
      <c r="Z107" s="48" t="s">
        <v>1</v>
      </c>
    </row>
    <row r="108" spans="1:26" x14ac:dyDescent="0.2">
      <c r="A108" s="2" t="s">
        <v>69</v>
      </c>
      <c r="B108" s="2" t="s">
        <v>92</v>
      </c>
      <c r="C108" s="2" t="s">
        <v>2191</v>
      </c>
      <c r="D108" s="2" t="s">
        <v>2192</v>
      </c>
      <c r="E108" s="2" t="s">
        <v>1237</v>
      </c>
      <c r="F108" s="2" t="s">
        <v>2193</v>
      </c>
      <c r="G108" s="2" t="s">
        <v>2194</v>
      </c>
      <c r="H108" s="2" t="s">
        <v>231</v>
      </c>
      <c r="I108" s="2" t="s">
        <v>2154</v>
      </c>
      <c r="J108" s="2" t="s">
        <v>135</v>
      </c>
      <c r="K108" s="2" t="s">
        <v>136</v>
      </c>
      <c r="L108" s="2" t="s">
        <v>1515</v>
      </c>
      <c r="M108" s="2" t="s">
        <v>2195</v>
      </c>
      <c r="N108" s="2" t="s">
        <v>74</v>
      </c>
      <c r="O108" s="2" t="s">
        <v>83</v>
      </c>
      <c r="P108" s="5">
        <v>939</v>
      </c>
      <c r="Q108" s="5">
        <v>3.7589999999999999</v>
      </c>
      <c r="R108" s="5">
        <v>1.2272000000000001</v>
      </c>
      <c r="S108" s="5">
        <v>54422</v>
      </c>
      <c r="T108" s="5">
        <v>1925.5471199999999</v>
      </c>
      <c r="U108" s="6">
        <v>9.0000000000000007E-7</v>
      </c>
      <c r="V108" s="6">
        <v>0.1227593</v>
      </c>
      <c r="W108" s="6">
        <v>3.8857000000000003E-2</v>
      </c>
      <c r="X108" s="9">
        <v>400033001</v>
      </c>
      <c r="Y108" s="48" t="s">
        <v>4</v>
      </c>
      <c r="Z108" s="48" t="s">
        <v>1</v>
      </c>
    </row>
    <row r="109" spans="1:26" x14ac:dyDescent="0.2">
      <c r="A109" s="2" t="s">
        <v>69</v>
      </c>
      <c r="B109" s="2" t="s">
        <v>92</v>
      </c>
      <c r="C109" s="2" t="s">
        <v>2196</v>
      </c>
      <c r="D109" s="2" t="s">
        <v>2197</v>
      </c>
      <c r="E109" s="2" t="s">
        <v>1237</v>
      </c>
      <c r="F109" s="2" t="s">
        <v>2198</v>
      </c>
      <c r="G109" s="2" t="s">
        <v>2199</v>
      </c>
      <c r="H109" s="2" t="s">
        <v>231</v>
      </c>
      <c r="I109" s="2" t="s">
        <v>2154</v>
      </c>
      <c r="J109" s="2" t="s">
        <v>135</v>
      </c>
      <c r="K109" s="2" t="s">
        <v>136</v>
      </c>
      <c r="L109" s="2" t="s">
        <v>1493</v>
      </c>
      <c r="M109" s="2" t="s">
        <v>2195</v>
      </c>
      <c r="N109" s="2" t="s">
        <v>74</v>
      </c>
      <c r="O109" s="2" t="s">
        <v>83</v>
      </c>
      <c r="P109" s="5">
        <v>1004</v>
      </c>
      <c r="Q109" s="5">
        <v>3.7589999999999999</v>
      </c>
      <c r="R109" s="5">
        <v>0.56820000000000004</v>
      </c>
      <c r="S109" s="5">
        <v>47911</v>
      </c>
      <c r="T109" s="5">
        <v>1810.3143299999999</v>
      </c>
      <c r="U109" s="6">
        <v>1.6000000000000001E-6</v>
      </c>
      <c r="V109" s="6">
        <v>0.1154129</v>
      </c>
      <c r="W109" s="6">
        <v>3.6531600000000004E-2</v>
      </c>
      <c r="X109" s="9">
        <v>400057455</v>
      </c>
      <c r="Y109" s="48" t="s">
        <v>4</v>
      </c>
      <c r="Z109" s="48" t="s">
        <v>1</v>
      </c>
    </row>
    <row r="110" spans="1:26" x14ac:dyDescent="0.2">
      <c r="A110" s="2" t="s">
        <v>69</v>
      </c>
      <c r="B110" s="2" t="s">
        <v>92</v>
      </c>
      <c r="C110" s="2" t="s">
        <v>2191</v>
      </c>
      <c r="D110" s="2" t="s">
        <v>2285</v>
      </c>
      <c r="E110" s="2" t="s">
        <v>1237</v>
      </c>
      <c r="F110" s="2" t="s">
        <v>2286</v>
      </c>
      <c r="G110" s="2" t="s">
        <v>2287</v>
      </c>
      <c r="H110" s="2" t="s">
        <v>231</v>
      </c>
      <c r="I110" s="2" t="s">
        <v>2154</v>
      </c>
      <c r="J110" s="2" t="s">
        <v>135</v>
      </c>
      <c r="K110" s="2" t="s">
        <v>136</v>
      </c>
      <c r="L110" s="2" t="s">
        <v>1515</v>
      </c>
      <c r="M110" s="2" t="s">
        <v>2195</v>
      </c>
      <c r="N110" s="2" t="s">
        <v>74</v>
      </c>
      <c r="O110" s="2" t="s">
        <v>83</v>
      </c>
      <c r="P110" s="5">
        <v>397</v>
      </c>
      <c r="Q110" s="5">
        <v>3.7589999999999999</v>
      </c>
      <c r="R110" s="5">
        <v>0</v>
      </c>
      <c r="S110" s="5">
        <v>22623</v>
      </c>
      <c r="T110" s="5">
        <v>337.60822999999999</v>
      </c>
      <c r="U110" s="6">
        <v>1.1999999999999999E-6</v>
      </c>
      <c r="V110" s="6">
        <v>2.1523500000000001E-2</v>
      </c>
      <c r="W110" s="6">
        <v>6.8127999999999999E-3</v>
      </c>
      <c r="X110" s="9">
        <v>471000558</v>
      </c>
      <c r="Y110" s="48" t="s">
        <v>4</v>
      </c>
      <c r="Z110" s="48" t="s">
        <v>1</v>
      </c>
    </row>
    <row r="111" spans="1:26" x14ac:dyDescent="0.2">
      <c r="A111" s="2" t="s">
        <v>69</v>
      </c>
      <c r="B111" s="2" t="s">
        <v>92</v>
      </c>
      <c r="C111" s="2" t="s">
        <v>2191</v>
      </c>
      <c r="D111" s="2" t="s">
        <v>2288</v>
      </c>
      <c r="E111" s="2" t="s">
        <v>1237</v>
      </c>
      <c r="F111" s="2" t="s">
        <v>2289</v>
      </c>
      <c r="G111" s="2" t="s">
        <v>2290</v>
      </c>
      <c r="H111" s="2" t="s">
        <v>231</v>
      </c>
      <c r="I111" s="2" t="s">
        <v>2154</v>
      </c>
      <c r="J111" s="2" t="s">
        <v>135</v>
      </c>
      <c r="K111" s="2" t="s">
        <v>136</v>
      </c>
      <c r="L111" s="2" t="s">
        <v>1515</v>
      </c>
      <c r="M111" s="2" t="s">
        <v>2195</v>
      </c>
      <c r="N111" s="2" t="s">
        <v>74</v>
      </c>
      <c r="O111" s="2" t="s">
        <v>83</v>
      </c>
      <c r="P111" s="5">
        <v>1216</v>
      </c>
      <c r="Q111" s="5">
        <v>3.7589999999999999</v>
      </c>
      <c r="R111" s="5">
        <v>0</v>
      </c>
      <c r="S111" s="5">
        <v>14575</v>
      </c>
      <c r="T111" s="5">
        <v>666.21507999999994</v>
      </c>
      <c r="U111" s="6">
        <v>4.5000000000000001E-6</v>
      </c>
      <c r="V111" s="6">
        <v>4.2473200000000003E-2</v>
      </c>
      <c r="W111" s="6">
        <v>1.3444000000000001E-2</v>
      </c>
      <c r="X111" s="9">
        <v>471020325</v>
      </c>
      <c r="Y111" s="48" t="s">
        <v>4</v>
      </c>
      <c r="Z111" s="48" t="s">
        <v>1</v>
      </c>
    </row>
    <row r="112" spans="1:26" x14ac:dyDescent="0.2">
      <c r="A112" s="2" t="s">
        <v>69</v>
      </c>
      <c r="B112" s="2" t="s">
        <v>92</v>
      </c>
      <c r="C112" s="2" t="s">
        <v>2200</v>
      </c>
      <c r="D112" s="2" t="s">
        <v>2201</v>
      </c>
      <c r="E112" s="2" t="s">
        <v>1237</v>
      </c>
      <c r="F112" s="2" t="s">
        <v>2202</v>
      </c>
      <c r="G112" s="2" t="s">
        <v>2203</v>
      </c>
      <c r="H112" s="2" t="s">
        <v>231</v>
      </c>
      <c r="I112" s="2" t="s">
        <v>2154</v>
      </c>
      <c r="J112" s="2" t="s">
        <v>135</v>
      </c>
      <c r="K112" s="2" t="s">
        <v>136</v>
      </c>
      <c r="L112" s="2" t="s">
        <v>1493</v>
      </c>
      <c r="M112" s="2" t="s">
        <v>2195</v>
      </c>
      <c r="N112" s="2" t="s">
        <v>74</v>
      </c>
      <c r="O112" s="2" t="s">
        <v>83</v>
      </c>
      <c r="P112" s="5">
        <v>329</v>
      </c>
      <c r="Q112" s="5">
        <v>3.7589999999999999</v>
      </c>
      <c r="R112" s="5">
        <v>0</v>
      </c>
      <c r="S112" s="5">
        <v>19746</v>
      </c>
      <c r="T112" s="5">
        <v>244.20095000000001</v>
      </c>
      <c r="U112" s="6">
        <v>1.5800000000000001E-5</v>
      </c>
      <c r="V112" s="6">
        <v>1.5568500000000001E-2</v>
      </c>
      <c r="W112" s="6">
        <v>4.9278999999999998E-3</v>
      </c>
      <c r="X112" s="9">
        <v>471079131</v>
      </c>
      <c r="Y112" s="48" t="s">
        <v>4</v>
      </c>
      <c r="Z112" s="48" t="s">
        <v>1</v>
      </c>
    </row>
    <row r="113" spans="1:26" x14ac:dyDescent="0.2">
      <c r="A113" s="2" t="s">
        <v>69</v>
      </c>
      <c r="B113" s="2" t="s">
        <v>92</v>
      </c>
      <c r="C113" s="2" t="s">
        <v>2191</v>
      </c>
      <c r="D113" s="2" t="s">
        <v>2204</v>
      </c>
      <c r="E113" s="2" t="s">
        <v>1237</v>
      </c>
      <c r="F113" s="2" t="s">
        <v>2205</v>
      </c>
      <c r="G113" s="2" t="s">
        <v>2206</v>
      </c>
      <c r="H113" s="2" t="s">
        <v>231</v>
      </c>
      <c r="I113" s="2" t="s">
        <v>2154</v>
      </c>
      <c r="J113" s="2" t="s">
        <v>135</v>
      </c>
      <c r="K113" s="2" t="s">
        <v>136</v>
      </c>
      <c r="L113" s="2" t="s">
        <v>1515</v>
      </c>
      <c r="M113" s="2" t="s">
        <v>2195</v>
      </c>
      <c r="N113" s="2" t="s">
        <v>74</v>
      </c>
      <c r="O113" s="2" t="s">
        <v>83</v>
      </c>
      <c r="P113" s="5">
        <v>1865</v>
      </c>
      <c r="Q113" s="5">
        <v>3.7589999999999999</v>
      </c>
      <c r="R113" s="5">
        <v>0</v>
      </c>
      <c r="S113" s="5">
        <v>8566</v>
      </c>
      <c r="T113" s="5">
        <v>600.52242000000001</v>
      </c>
      <c r="U113" s="6">
        <v>8.4000000000000009E-6</v>
      </c>
      <c r="V113" s="6">
        <v>3.8285100000000002E-2</v>
      </c>
      <c r="W113" s="6">
        <v>1.21184E-2</v>
      </c>
      <c r="X113" s="9">
        <v>472410665</v>
      </c>
      <c r="Y113" s="48" t="s">
        <v>4</v>
      </c>
      <c r="Z113" s="48" t="s">
        <v>1</v>
      </c>
    </row>
    <row r="114" spans="1:26" x14ac:dyDescent="0.2">
      <c r="A114" s="2" t="s">
        <v>69</v>
      </c>
      <c r="B114" s="2" t="s">
        <v>92</v>
      </c>
      <c r="C114" s="2" t="s">
        <v>2207</v>
      </c>
      <c r="D114" s="2" t="s">
        <v>2395</v>
      </c>
      <c r="E114" s="2" t="s">
        <v>1237</v>
      </c>
      <c r="F114" s="2" t="s">
        <v>2396</v>
      </c>
      <c r="G114" s="2" t="s">
        <v>2397</v>
      </c>
      <c r="H114" s="2" t="s">
        <v>231</v>
      </c>
      <c r="I114" s="2" t="s">
        <v>2154</v>
      </c>
      <c r="J114" s="2" t="s">
        <v>135</v>
      </c>
      <c r="K114" s="2" t="s">
        <v>2248</v>
      </c>
      <c r="L114" s="2" t="s">
        <v>1515</v>
      </c>
      <c r="M114" s="2" t="s">
        <v>2195</v>
      </c>
      <c r="N114" s="2" t="s">
        <v>74</v>
      </c>
      <c r="O114" s="2" t="s">
        <v>83</v>
      </c>
      <c r="P114" s="5">
        <v>2470</v>
      </c>
      <c r="Q114" s="5">
        <v>3.7589999999999999</v>
      </c>
      <c r="R114" s="5">
        <v>0</v>
      </c>
      <c r="S114" s="5">
        <v>4259</v>
      </c>
      <c r="T114" s="5">
        <v>395.43664999999999</v>
      </c>
      <c r="U114" s="6">
        <v>5.5000000000000007E-6</v>
      </c>
      <c r="V114" s="6">
        <v>2.5210300000000001E-2</v>
      </c>
      <c r="W114" s="6">
        <v>7.9798000000000004E-3</v>
      </c>
      <c r="X114" s="9">
        <v>471020929</v>
      </c>
      <c r="Y114" s="48" t="s">
        <v>4</v>
      </c>
      <c r="Z114" s="48" t="s">
        <v>1</v>
      </c>
    </row>
    <row r="115" spans="1:26" x14ac:dyDescent="0.2">
      <c r="A115" s="2" t="s">
        <v>69</v>
      </c>
      <c r="B115" s="2" t="s">
        <v>92</v>
      </c>
      <c r="C115" s="2" t="s">
        <v>2191</v>
      </c>
      <c r="D115" s="2" t="s">
        <v>2301</v>
      </c>
      <c r="E115" s="2" t="s">
        <v>1237</v>
      </c>
      <c r="F115" s="2" t="s">
        <v>2302</v>
      </c>
      <c r="G115" s="2" t="s">
        <v>2303</v>
      </c>
      <c r="H115" s="2" t="s">
        <v>231</v>
      </c>
      <c r="I115" s="2" t="s">
        <v>2154</v>
      </c>
      <c r="J115" s="2" t="s">
        <v>135</v>
      </c>
      <c r="K115" s="2" t="s">
        <v>136</v>
      </c>
      <c r="L115" s="2" t="s">
        <v>1515</v>
      </c>
      <c r="M115" s="2" t="s">
        <v>2195</v>
      </c>
      <c r="N115" s="2" t="s">
        <v>74</v>
      </c>
      <c r="O115" s="2" t="s">
        <v>83</v>
      </c>
      <c r="P115" s="5">
        <v>1147</v>
      </c>
      <c r="Q115" s="5">
        <v>3.7589999999999999</v>
      </c>
      <c r="R115" s="5">
        <v>0</v>
      </c>
      <c r="S115" s="5">
        <v>6814</v>
      </c>
      <c r="T115" s="5">
        <v>293.79057999999998</v>
      </c>
      <c r="U115" s="6">
        <v>5.5999999999999997E-6</v>
      </c>
      <c r="V115" s="6">
        <v>1.873E-2</v>
      </c>
      <c r="W115" s="6">
        <v>5.9286000000000009E-3</v>
      </c>
      <c r="X115" s="9">
        <v>471030803</v>
      </c>
      <c r="Y115" s="48" t="s">
        <v>4</v>
      </c>
      <c r="Z115" s="48" t="s">
        <v>1</v>
      </c>
    </row>
    <row r="116" spans="1:26" x14ac:dyDescent="0.2">
      <c r="A116" s="2" t="s">
        <v>69</v>
      </c>
      <c r="B116" s="2" t="s">
        <v>92</v>
      </c>
      <c r="C116" s="2" t="s">
        <v>2207</v>
      </c>
      <c r="D116" s="2" t="s">
        <v>2208</v>
      </c>
      <c r="E116" s="2" t="s">
        <v>1237</v>
      </c>
      <c r="F116" s="2" t="s">
        <v>2209</v>
      </c>
      <c r="G116" s="2" t="s">
        <v>2210</v>
      </c>
      <c r="H116" s="2" t="s">
        <v>231</v>
      </c>
      <c r="I116" s="2" t="s">
        <v>2154</v>
      </c>
      <c r="J116" s="2" t="s">
        <v>135</v>
      </c>
      <c r="K116" s="2" t="s">
        <v>2173</v>
      </c>
      <c r="L116" s="2" t="s">
        <v>1493</v>
      </c>
      <c r="M116" s="2" t="s">
        <v>2195</v>
      </c>
      <c r="N116" s="2" t="s">
        <v>74</v>
      </c>
      <c r="O116" s="2" t="s">
        <v>83</v>
      </c>
      <c r="P116" s="5">
        <v>306</v>
      </c>
      <c r="Q116" s="5">
        <v>3.7589999999999999</v>
      </c>
      <c r="R116" s="5">
        <v>0</v>
      </c>
      <c r="S116" s="5">
        <v>11240</v>
      </c>
      <c r="T116" s="5">
        <v>129.28854000000001</v>
      </c>
      <c r="U116" s="6">
        <v>1.8000000000000001E-6</v>
      </c>
      <c r="V116" s="6">
        <v>8.2424999999999998E-3</v>
      </c>
      <c r="W116" s="6">
        <v>2.6090000000000002E-3</v>
      </c>
      <c r="X116" s="9">
        <v>471132906</v>
      </c>
      <c r="Y116" s="48" t="s">
        <v>4</v>
      </c>
      <c r="Z116" s="48" t="s">
        <v>1</v>
      </c>
    </row>
    <row r="117" spans="1:26" x14ac:dyDescent="0.2">
      <c r="A117" s="2" t="s">
        <v>69</v>
      </c>
      <c r="B117" s="2" t="s">
        <v>92</v>
      </c>
      <c r="C117" s="2" t="s">
        <v>2191</v>
      </c>
      <c r="D117" s="2" t="s">
        <v>2311</v>
      </c>
      <c r="E117" s="2" t="s">
        <v>1237</v>
      </c>
      <c r="F117" s="2" t="s">
        <v>2312</v>
      </c>
      <c r="G117" s="2" t="s">
        <v>2313</v>
      </c>
      <c r="H117" s="2" t="s">
        <v>231</v>
      </c>
      <c r="I117" s="2" t="s">
        <v>2154</v>
      </c>
      <c r="J117" s="2" t="s">
        <v>135</v>
      </c>
      <c r="K117" s="2" t="s">
        <v>136</v>
      </c>
      <c r="L117" s="2" t="s">
        <v>1515</v>
      </c>
      <c r="M117" s="2" t="s">
        <v>2195</v>
      </c>
      <c r="N117" s="2" t="s">
        <v>74</v>
      </c>
      <c r="O117" s="2" t="s">
        <v>83</v>
      </c>
      <c r="P117" s="5">
        <v>4805</v>
      </c>
      <c r="Q117" s="5">
        <v>3.7589999999999999</v>
      </c>
      <c r="R117" s="5">
        <v>0</v>
      </c>
      <c r="S117" s="5">
        <v>4111</v>
      </c>
      <c r="T117" s="5">
        <v>742.52860999999996</v>
      </c>
      <c r="U117" s="6">
        <v>5.0000000000000004E-6</v>
      </c>
      <c r="V117" s="6">
        <v>4.7338399999999996E-2</v>
      </c>
      <c r="W117" s="6">
        <v>1.4983999999999999E-2</v>
      </c>
      <c r="X117" s="9">
        <v>471026231</v>
      </c>
      <c r="Y117" s="48" t="s">
        <v>4</v>
      </c>
      <c r="Z117" s="48" t="s">
        <v>1</v>
      </c>
    </row>
    <row r="118" spans="1:26" x14ac:dyDescent="0.2">
      <c r="A118" s="2" t="s">
        <v>69</v>
      </c>
      <c r="B118" s="2" t="s">
        <v>92</v>
      </c>
      <c r="C118" s="2" t="s">
        <v>2207</v>
      </c>
      <c r="D118" s="2" t="s">
        <v>2320</v>
      </c>
      <c r="E118" s="2" t="s">
        <v>1237</v>
      </c>
      <c r="F118" s="2" t="s">
        <v>2321</v>
      </c>
      <c r="G118" s="2" t="s">
        <v>2322</v>
      </c>
      <c r="H118" s="2" t="s">
        <v>231</v>
      </c>
      <c r="I118" s="2" t="s">
        <v>2154</v>
      </c>
      <c r="J118" s="2" t="s">
        <v>135</v>
      </c>
      <c r="K118" s="2" t="s">
        <v>2323</v>
      </c>
      <c r="L118" s="2" t="s">
        <v>195</v>
      </c>
      <c r="M118" s="2" t="s">
        <v>2195</v>
      </c>
      <c r="N118" s="2" t="s">
        <v>74</v>
      </c>
      <c r="O118" s="2" t="s">
        <v>83</v>
      </c>
      <c r="P118" s="5">
        <v>840</v>
      </c>
      <c r="Q118" s="5">
        <v>3.7589999999999999</v>
      </c>
      <c r="R118" s="5">
        <v>0</v>
      </c>
      <c r="S118" s="5">
        <v>5578</v>
      </c>
      <c r="T118" s="5">
        <v>176.12869000000001</v>
      </c>
      <c r="U118" s="6">
        <v>4.0999999999999997E-6</v>
      </c>
      <c r="V118" s="6">
        <v>1.1228700000000001E-2</v>
      </c>
      <c r="W118" s="6">
        <v>3.5542E-3</v>
      </c>
      <c r="X118" s="9">
        <v>471321061</v>
      </c>
      <c r="Y118" s="48" t="s">
        <v>4</v>
      </c>
      <c r="Z118" s="48" t="s">
        <v>1</v>
      </c>
    </row>
    <row r="119" spans="1:26" x14ac:dyDescent="0.2">
      <c r="A119" s="2" t="s">
        <v>69</v>
      </c>
      <c r="B119" s="2" t="s">
        <v>92</v>
      </c>
      <c r="C119" s="2" t="s">
        <v>2333</v>
      </c>
      <c r="D119" s="2" t="s">
        <v>2398</v>
      </c>
      <c r="E119" s="2" t="s">
        <v>1237</v>
      </c>
      <c r="F119" s="2" t="s">
        <v>2399</v>
      </c>
      <c r="G119" s="2" t="s">
        <v>2400</v>
      </c>
      <c r="H119" s="2" t="s">
        <v>231</v>
      </c>
      <c r="I119" s="2" t="s">
        <v>2154</v>
      </c>
      <c r="J119" s="2" t="s">
        <v>135</v>
      </c>
      <c r="K119" s="2" t="s">
        <v>2155</v>
      </c>
      <c r="L119" s="2" t="s">
        <v>1515</v>
      </c>
      <c r="M119" s="2" t="s">
        <v>2195</v>
      </c>
      <c r="N119" s="2" t="s">
        <v>74</v>
      </c>
      <c r="O119" s="2" t="s">
        <v>83</v>
      </c>
      <c r="P119" s="5">
        <v>2200</v>
      </c>
      <c r="Q119" s="5">
        <v>3.7589999999999999</v>
      </c>
      <c r="R119" s="5">
        <v>0</v>
      </c>
      <c r="S119" s="5">
        <v>4521</v>
      </c>
      <c r="T119" s="5">
        <v>373.87765000000002</v>
      </c>
      <c r="U119" s="6">
        <v>5.77E-5</v>
      </c>
      <c r="V119" s="6">
        <v>2.3835799999999997E-2</v>
      </c>
      <c r="W119" s="6">
        <v>7.5446999999999997E-3</v>
      </c>
      <c r="X119" s="9">
        <v>471191829</v>
      </c>
      <c r="Y119" s="48" t="s">
        <v>4</v>
      </c>
      <c r="Z119" s="48" t="s">
        <v>1</v>
      </c>
    </row>
    <row r="120" spans="1:26" x14ac:dyDescent="0.2">
      <c r="A120" s="2" t="s">
        <v>69</v>
      </c>
      <c r="B120" s="2" t="s">
        <v>92</v>
      </c>
      <c r="C120" s="2" t="s">
        <v>2333</v>
      </c>
      <c r="D120" s="2" t="s">
        <v>2334</v>
      </c>
      <c r="E120" s="2" t="s">
        <v>1237</v>
      </c>
      <c r="F120" s="2" t="s">
        <v>2335</v>
      </c>
      <c r="G120" s="2" t="s">
        <v>2336</v>
      </c>
      <c r="H120" s="2" t="s">
        <v>231</v>
      </c>
      <c r="I120" s="2" t="s">
        <v>2154</v>
      </c>
      <c r="J120" s="2" t="s">
        <v>135</v>
      </c>
      <c r="K120" s="2" t="s">
        <v>1784</v>
      </c>
      <c r="L120" s="2" t="s">
        <v>1515</v>
      </c>
      <c r="M120" s="2" t="s">
        <v>2195</v>
      </c>
      <c r="N120" s="2" t="s">
        <v>74</v>
      </c>
      <c r="O120" s="2" t="s">
        <v>83</v>
      </c>
      <c r="P120" s="5">
        <v>728</v>
      </c>
      <c r="Q120" s="5">
        <v>3.7589999999999999</v>
      </c>
      <c r="R120" s="5">
        <v>0</v>
      </c>
      <c r="S120" s="5">
        <v>11282</v>
      </c>
      <c r="T120" s="5">
        <v>308.73779000000002</v>
      </c>
      <c r="U120" s="6">
        <v>1.5800000000000001E-5</v>
      </c>
      <c r="V120" s="6">
        <v>1.96829E-2</v>
      </c>
      <c r="W120" s="6">
        <v>6.2302E-3</v>
      </c>
      <c r="X120" s="9">
        <v>471088660</v>
      </c>
      <c r="Y120" s="48" t="s">
        <v>4</v>
      </c>
      <c r="Z120" s="48" t="s">
        <v>1</v>
      </c>
    </row>
    <row r="121" spans="1:26" x14ac:dyDescent="0.2">
      <c r="A121" s="2" t="s">
        <v>69</v>
      </c>
      <c r="B121" s="2" t="s">
        <v>92</v>
      </c>
      <c r="C121" s="2" t="s">
        <v>2207</v>
      </c>
      <c r="D121" s="2" t="s">
        <v>2401</v>
      </c>
      <c r="E121" s="2" t="s">
        <v>1237</v>
      </c>
      <c r="F121" s="2" t="s">
        <v>2402</v>
      </c>
      <c r="G121" s="2" t="s">
        <v>2403</v>
      </c>
      <c r="H121" s="2" t="s">
        <v>231</v>
      </c>
      <c r="I121" s="2" t="s">
        <v>2154</v>
      </c>
      <c r="J121" s="2" t="s">
        <v>135</v>
      </c>
      <c r="K121" s="2" t="s">
        <v>136</v>
      </c>
      <c r="L121" s="2" t="s">
        <v>195</v>
      </c>
      <c r="M121" s="2" t="s">
        <v>2195</v>
      </c>
      <c r="N121" s="2" t="s">
        <v>74</v>
      </c>
      <c r="O121" s="2" t="s">
        <v>83</v>
      </c>
      <c r="P121" s="5">
        <v>450</v>
      </c>
      <c r="Q121" s="5">
        <v>3.7589999999999999</v>
      </c>
      <c r="R121" s="5">
        <v>0</v>
      </c>
      <c r="S121" s="5">
        <v>8690</v>
      </c>
      <c r="T121" s="5">
        <v>146.99569</v>
      </c>
      <c r="U121" s="6">
        <v>5.6999999999999996E-6</v>
      </c>
      <c r="V121" s="6">
        <v>9.3714000000000002E-3</v>
      </c>
      <c r="W121" s="6">
        <v>2.9662999999999998E-3</v>
      </c>
      <c r="X121" s="9">
        <v>471007504</v>
      </c>
      <c r="Y121" s="48" t="s">
        <v>4</v>
      </c>
      <c r="Z121" s="48" t="s">
        <v>1</v>
      </c>
    </row>
    <row r="122" spans="1:26" x14ac:dyDescent="0.2">
      <c r="A122" s="2" t="s">
        <v>69</v>
      </c>
      <c r="B122" s="2" t="s">
        <v>92</v>
      </c>
      <c r="C122" s="2" t="s">
        <v>2207</v>
      </c>
      <c r="D122" s="2" t="s">
        <v>2218</v>
      </c>
      <c r="E122" s="2" t="s">
        <v>1237</v>
      </c>
      <c r="F122" s="2" t="s">
        <v>2219</v>
      </c>
      <c r="G122" s="2" t="s">
        <v>2220</v>
      </c>
      <c r="H122" s="2" t="s">
        <v>231</v>
      </c>
      <c r="I122" s="2" t="s">
        <v>2154</v>
      </c>
      <c r="J122" s="2" t="s">
        <v>135</v>
      </c>
      <c r="K122" s="2" t="s">
        <v>2173</v>
      </c>
      <c r="L122" s="2" t="s">
        <v>1493</v>
      </c>
      <c r="M122" s="2" t="s">
        <v>2195</v>
      </c>
      <c r="N122" s="2" t="s">
        <v>74</v>
      </c>
      <c r="O122" s="2" t="s">
        <v>83</v>
      </c>
      <c r="P122" s="5">
        <v>1742</v>
      </c>
      <c r="Q122" s="5">
        <v>3.7589999999999999</v>
      </c>
      <c r="R122" s="5">
        <v>0</v>
      </c>
      <c r="S122" s="5">
        <v>7198</v>
      </c>
      <c r="T122" s="5">
        <v>471.33785</v>
      </c>
      <c r="U122" s="6">
        <v>5.0899999999999997E-5</v>
      </c>
      <c r="V122" s="6">
        <v>3.0049199999999998E-2</v>
      </c>
      <c r="W122" s="6">
        <v>9.5115000000000009E-3</v>
      </c>
      <c r="X122" s="9">
        <v>471157994</v>
      </c>
      <c r="Y122" s="48" t="s">
        <v>4</v>
      </c>
      <c r="Z122" s="48" t="s">
        <v>1</v>
      </c>
    </row>
    <row r="123" spans="1:26" x14ac:dyDescent="0.2">
      <c r="A123" s="2" t="s">
        <v>69</v>
      </c>
      <c r="B123" s="2" t="s">
        <v>92</v>
      </c>
      <c r="C123" s="2" t="s">
        <v>2207</v>
      </c>
      <c r="D123" s="2" t="s">
        <v>2343</v>
      </c>
      <c r="E123" s="2" t="s">
        <v>1237</v>
      </c>
      <c r="F123" s="2" t="s">
        <v>2344</v>
      </c>
      <c r="G123" s="2" t="s">
        <v>2345</v>
      </c>
      <c r="H123" s="2" t="s">
        <v>231</v>
      </c>
      <c r="I123" s="2" t="s">
        <v>2154</v>
      </c>
      <c r="J123" s="2" t="s">
        <v>135</v>
      </c>
      <c r="K123" s="2" t="s">
        <v>136</v>
      </c>
      <c r="L123" s="2" t="s">
        <v>195</v>
      </c>
      <c r="M123" s="2" t="s">
        <v>2195</v>
      </c>
      <c r="N123" s="2" t="s">
        <v>74</v>
      </c>
      <c r="O123" s="2" t="s">
        <v>83</v>
      </c>
      <c r="P123" s="5">
        <v>290</v>
      </c>
      <c r="Q123" s="5">
        <v>3.7589999999999999</v>
      </c>
      <c r="R123" s="5">
        <v>0</v>
      </c>
      <c r="S123" s="5">
        <v>19487</v>
      </c>
      <c r="T123" s="5">
        <v>212.42973000000001</v>
      </c>
      <c r="U123" s="6">
        <v>5.4E-6</v>
      </c>
      <c r="V123" s="6">
        <v>1.3543000000000001E-2</v>
      </c>
      <c r="W123" s="6">
        <v>4.2868000000000003E-3</v>
      </c>
      <c r="X123" s="9">
        <v>471344147</v>
      </c>
      <c r="Y123" s="48" t="s">
        <v>4</v>
      </c>
      <c r="Z123" s="48" t="s">
        <v>1</v>
      </c>
    </row>
    <row r="124" spans="1:26" x14ac:dyDescent="0.2">
      <c r="A124" s="2" t="s">
        <v>69</v>
      </c>
      <c r="B124" s="2" t="s">
        <v>92</v>
      </c>
      <c r="C124" s="2" t="s">
        <v>2211</v>
      </c>
      <c r="D124" s="2" t="s">
        <v>2212</v>
      </c>
      <c r="E124" s="2" t="s">
        <v>215</v>
      </c>
      <c r="F124" s="2" t="s">
        <v>2404</v>
      </c>
      <c r="G124" s="2" t="s">
        <v>2405</v>
      </c>
      <c r="H124" s="2" t="s">
        <v>231</v>
      </c>
      <c r="I124" s="2" t="s">
        <v>2154</v>
      </c>
      <c r="J124" s="2" t="s">
        <v>135</v>
      </c>
      <c r="K124" s="2" t="s">
        <v>2173</v>
      </c>
      <c r="L124" s="2" t="s">
        <v>1515</v>
      </c>
      <c r="M124" s="2" t="s">
        <v>2195</v>
      </c>
      <c r="N124" s="2" t="s">
        <v>74</v>
      </c>
      <c r="O124" s="2" t="s">
        <v>83</v>
      </c>
      <c r="P124" s="5">
        <v>853</v>
      </c>
      <c r="Q124" s="5">
        <v>3.7589999999999999</v>
      </c>
      <c r="R124" s="5">
        <v>0</v>
      </c>
      <c r="S124" s="5">
        <v>11263</v>
      </c>
      <c r="T124" s="5">
        <v>361.13986999999997</v>
      </c>
      <c r="U124" s="6">
        <v>2.5000000000000002E-6</v>
      </c>
      <c r="V124" s="6">
        <v>2.3023699999999998E-2</v>
      </c>
      <c r="W124" s="6">
        <v>7.2877000000000003E-3</v>
      </c>
      <c r="X124" s="9">
        <v>471159883</v>
      </c>
      <c r="Y124" s="48" t="s">
        <v>4</v>
      </c>
      <c r="Z124" s="48" t="s">
        <v>1</v>
      </c>
    </row>
    <row r="125" spans="1:26" x14ac:dyDescent="0.2">
      <c r="A125" s="2" t="s">
        <v>69</v>
      </c>
      <c r="B125" s="2" t="s">
        <v>92</v>
      </c>
      <c r="C125" s="2" t="s">
        <v>2196</v>
      </c>
      <c r="D125" s="2" t="s">
        <v>2406</v>
      </c>
      <c r="E125" s="2" t="s">
        <v>215</v>
      </c>
      <c r="F125" s="2" t="s">
        <v>2407</v>
      </c>
      <c r="G125" s="2" t="s">
        <v>2408</v>
      </c>
      <c r="H125" s="2" t="s">
        <v>231</v>
      </c>
      <c r="I125" s="2" t="s">
        <v>2154</v>
      </c>
      <c r="J125" s="2" t="s">
        <v>135</v>
      </c>
      <c r="K125" s="2" t="s">
        <v>2155</v>
      </c>
      <c r="L125" s="2" t="s">
        <v>195</v>
      </c>
      <c r="M125" s="2" t="s">
        <v>2195</v>
      </c>
      <c r="N125" s="2" t="s">
        <v>74</v>
      </c>
      <c r="O125" s="2" t="s">
        <v>82</v>
      </c>
      <c r="P125" s="5">
        <v>421</v>
      </c>
      <c r="Q125" s="5">
        <v>4.0202</v>
      </c>
      <c r="R125" s="5">
        <v>0</v>
      </c>
      <c r="S125" s="5">
        <v>12392</v>
      </c>
      <c r="T125" s="5">
        <v>209.73511999999999</v>
      </c>
      <c r="U125" s="6">
        <v>1.0229999999999999E-4</v>
      </c>
      <c r="V125" s="6">
        <v>1.3371200000000001E-2</v>
      </c>
      <c r="W125" s="6">
        <v>4.2323999999999999E-3</v>
      </c>
      <c r="X125" s="9">
        <v>471189641</v>
      </c>
      <c r="Y125" s="48" t="s">
        <v>4</v>
      </c>
      <c r="Z125" s="48" t="s">
        <v>1</v>
      </c>
    </row>
    <row r="126" spans="1:26" x14ac:dyDescent="0.2">
      <c r="A126" s="2" t="s">
        <v>69</v>
      </c>
      <c r="B126" s="2" t="s">
        <v>92</v>
      </c>
      <c r="C126" s="2" t="s">
        <v>2207</v>
      </c>
      <c r="D126" s="2" t="s">
        <v>2240</v>
      </c>
      <c r="E126" s="2" t="s">
        <v>1237</v>
      </c>
      <c r="F126" s="2" t="s">
        <v>2241</v>
      </c>
      <c r="G126" s="2" t="s">
        <v>2242</v>
      </c>
      <c r="H126" s="2" t="s">
        <v>231</v>
      </c>
      <c r="I126" s="2" t="s">
        <v>2187</v>
      </c>
      <c r="J126" s="2" t="s">
        <v>135</v>
      </c>
      <c r="K126" s="2" t="s">
        <v>136</v>
      </c>
      <c r="L126" s="2" t="s">
        <v>195</v>
      </c>
      <c r="M126" s="2" t="s">
        <v>2243</v>
      </c>
      <c r="N126" s="2" t="s">
        <v>74</v>
      </c>
      <c r="O126" s="2" t="s">
        <v>83</v>
      </c>
      <c r="P126" s="5">
        <v>116939</v>
      </c>
      <c r="Q126" s="5">
        <v>3.7589999999999999</v>
      </c>
      <c r="R126" s="5">
        <v>0</v>
      </c>
      <c r="S126" s="5">
        <v>573.4</v>
      </c>
      <c r="T126" s="5">
        <v>2520.5156000000002</v>
      </c>
      <c r="U126" s="6">
        <v>1.863E-4</v>
      </c>
      <c r="V126" s="6">
        <v>0.16069030000000001</v>
      </c>
      <c r="W126" s="6">
        <v>5.08633E-2</v>
      </c>
      <c r="X126" s="9">
        <v>471933717</v>
      </c>
      <c r="Y126" s="48" t="s">
        <v>4</v>
      </c>
      <c r="Z126" s="48" t="s">
        <v>1</v>
      </c>
    </row>
    <row r="127" spans="1:26" x14ac:dyDescent="0.2">
      <c r="A127" s="2" t="s">
        <v>69</v>
      </c>
      <c r="B127" s="2" t="s">
        <v>92</v>
      </c>
      <c r="C127" s="2" t="s">
        <v>2236</v>
      </c>
      <c r="D127" s="2" t="s">
        <v>2249</v>
      </c>
      <c r="E127" s="2" t="s">
        <v>215</v>
      </c>
      <c r="F127" s="2" t="s">
        <v>2250</v>
      </c>
      <c r="G127" s="2" t="s">
        <v>2251</v>
      </c>
      <c r="H127" s="2" t="s">
        <v>231</v>
      </c>
      <c r="I127" s="2" t="s">
        <v>2187</v>
      </c>
      <c r="J127" s="2" t="s">
        <v>135</v>
      </c>
      <c r="K127" s="2" t="s">
        <v>136</v>
      </c>
      <c r="L127" s="2" t="s">
        <v>195</v>
      </c>
      <c r="M127" s="2" t="s">
        <v>2243</v>
      </c>
      <c r="N127" s="2" t="s">
        <v>74</v>
      </c>
      <c r="O127" s="2" t="s">
        <v>83</v>
      </c>
      <c r="P127" s="5">
        <v>1740</v>
      </c>
      <c r="Q127" s="5">
        <v>3.7589999999999999</v>
      </c>
      <c r="R127" s="5">
        <v>0</v>
      </c>
      <c r="S127" s="5">
        <v>5692.1</v>
      </c>
      <c r="T127" s="5">
        <v>372.30090000000001</v>
      </c>
      <c r="U127" s="6">
        <v>1.6670000000000001E-4</v>
      </c>
      <c r="V127" s="6">
        <v>2.3735300000000001E-2</v>
      </c>
      <c r="W127" s="6">
        <v>7.5129000000000003E-3</v>
      </c>
      <c r="X127" s="9">
        <v>473803553</v>
      </c>
      <c r="Y127" s="48" t="s">
        <v>4</v>
      </c>
      <c r="Z127" s="48" t="s">
        <v>1</v>
      </c>
    </row>
    <row r="128" spans="1:26" x14ac:dyDescent="0.2">
      <c r="A128" s="2" t="s">
        <v>69</v>
      </c>
      <c r="B128" s="2" t="s">
        <v>92</v>
      </c>
      <c r="C128" s="2" t="s">
        <v>2191</v>
      </c>
      <c r="D128" s="2" t="s">
        <v>2409</v>
      </c>
      <c r="E128" s="2" t="s">
        <v>1237</v>
      </c>
      <c r="F128" s="2" t="s">
        <v>2410</v>
      </c>
      <c r="G128" s="2" t="s">
        <v>2411</v>
      </c>
      <c r="H128" s="2" t="s">
        <v>231</v>
      </c>
      <c r="I128" s="2" t="s">
        <v>2154</v>
      </c>
      <c r="J128" s="2" t="s">
        <v>135</v>
      </c>
      <c r="K128" s="2" t="s">
        <v>136</v>
      </c>
      <c r="L128" s="2" t="s">
        <v>1515</v>
      </c>
      <c r="M128" s="2" t="s">
        <v>2195</v>
      </c>
      <c r="N128" s="2" t="s">
        <v>74</v>
      </c>
      <c r="O128" s="2" t="s">
        <v>83</v>
      </c>
      <c r="P128" s="5">
        <v>473</v>
      </c>
      <c r="Q128" s="5">
        <v>3.7589999999999999</v>
      </c>
      <c r="R128" s="5">
        <v>0</v>
      </c>
      <c r="S128" s="5">
        <v>11029</v>
      </c>
      <c r="T128" s="5">
        <v>196.09639000000001</v>
      </c>
      <c r="U128" s="6">
        <v>1.2520000000000001E-4</v>
      </c>
      <c r="V128" s="6">
        <v>1.2501699999999999E-2</v>
      </c>
      <c r="W128" s="6">
        <v>3.9572000000000001E-3</v>
      </c>
      <c r="X128" s="9">
        <v>471090575</v>
      </c>
      <c r="Y128" s="48" t="s">
        <v>4</v>
      </c>
      <c r="Z128" s="48" t="s">
        <v>1</v>
      </c>
    </row>
    <row r="129" spans="1:26" x14ac:dyDescent="0.2">
      <c r="A129" s="2" t="s">
        <v>94</v>
      </c>
      <c r="B129" s="2" t="s">
        <v>94</v>
      </c>
      <c r="C129" s="2" t="s">
        <v>2142</v>
      </c>
      <c r="D129" s="2" t="s">
        <v>2143</v>
      </c>
      <c r="E129" s="2" t="s">
        <v>228</v>
      </c>
      <c r="F129" s="2" t="s">
        <v>2385</v>
      </c>
      <c r="G129" s="2" t="s">
        <v>2386</v>
      </c>
      <c r="H129" s="2" t="s">
        <v>231</v>
      </c>
      <c r="I129" s="2" t="s">
        <v>2137</v>
      </c>
      <c r="J129" s="2" t="s">
        <v>73</v>
      </c>
      <c r="K129" s="2" t="s">
        <v>73</v>
      </c>
      <c r="L129" s="2" t="s">
        <v>115</v>
      </c>
      <c r="M129" s="2" t="s">
        <v>2138</v>
      </c>
      <c r="N129" s="2" t="s">
        <v>74</v>
      </c>
      <c r="O129" s="2" t="s">
        <v>77</v>
      </c>
      <c r="P129" s="5">
        <v>2244</v>
      </c>
      <c r="Q129" s="5">
        <v>1</v>
      </c>
      <c r="R129" s="5">
        <v>0</v>
      </c>
      <c r="S129" s="5">
        <v>3548.09</v>
      </c>
      <c r="T129" s="5">
        <v>79.619129999999998</v>
      </c>
      <c r="U129" s="6">
        <v>9.2999999999999997E-5</v>
      </c>
      <c r="V129" s="6">
        <v>2.1942400000000001E-2</v>
      </c>
      <c r="W129" s="6">
        <v>1.6100099999999999E-2</v>
      </c>
      <c r="X129" s="2" t="s">
        <v>3</v>
      </c>
      <c r="Y129" s="48" t="s">
        <v>4</v>
      </c>
      <c r="Z129" s="48" t="s">
        <v>1</v>
      </c>
    </row>
    <row r="130" spans="1:26" x14ac:dyDescent="0.2">
      <c r="A130" s="2" t="s">
        <v>94</v>
      </c>
      <c r="B130" s="2" t="s">
        <v>94</v>
      </c>
      <c r="C130" s="2" t="s">
        <v>2133</v>
      </c>
      <c r="D130" s="2" t="s">
        <v>2134</v>
      </c>
      <c r="E130" s="2" t="s">
        <v>228</v>
      </c>
      <c r="F130" s="2" t="s">
        <v>2135</v>
      </c>
      <c r="G130" s="2" t="s">
        <v>2136</v>
      </c>
      <c r="H130" s="2" t="s">
        <v>231</v>
      </c>
      <c r="I130" s="2" t="s">
        <v>2137</v>
      </c>
      <c r="J130" s="2" t="s">
        <v>73</v>
      </c>
      <c r="K130" s="2" t="s">
        <v>73</v>
      </c>
      <c r="L130" s="2" t="s">
        <v>115</v>
      </c>
      <c r="M130" s="2" t="s">
        <v>2138</v>
      </c>
      <c r="N130" s="2" t="s">
        <v>74</v>
      </c>
      <c r="O130" s="2" t="s">
        <v>77</v>
      </c>
      <c r="P130" s="5">
        <v>38110</v>
      </c>
      <c r="Q130" s="5">
        <v>1</v>
      </c>
      <c r="R130" s="5">
        <v>0</v>
      </c>
      <c r="S130" s="5">
        <v>355.84</v>
      </c>
      <c r="T130" s="5">
        <v>135.61062000000001</v>
      </c>
      <c r="U130" s="6">
        <v>1.9019999999999999E-4</v>
      </c>
      <c r="V130" s="6">
        <v>3.7373200000000002E-2</v>
      </c>
      <c r="W130" s="6">
        <v>2.74224E-2</v>
      </c>
      <c r="X130" s="2" t="s">
        <v>3</v>
      </c>
      <c r="Y130" s="48" t="s">
        <v>4</v>
      </c>
      <c r="Z130" s="48" t="s">
        <v>1</v>
      </c>
    </row>
    <row r="131" spans="1:26" x14ac:dyDescent="0.2">
      <c r="A131" s="2" t="s">
        <v>94</v>
      </c>
      <c r="B131" s="2" t="s">
        <v>94</v>
      </c>
      <c r="C131" s="2" t="s">
        <v>2275</v>
      </c>
      <c r="D131" s="2" t="s">
        <v>2276</v>
      </c>
      <c r="E131" s="2" t="s">
        <v>228</v>
      </c>
      <c r="F131" s="2" t="s">
        <v>2412</v>
      </c>
      <c r="G131" s="2" t="s">
        <v>2413</v>
      </c>
      <c r="H131" s="2" t="s">
        <v>231</v>
      </c>
      <c r="I131" s="2" t="s">
        <v>2137</v>
      </c>
      <c r="J131" s="2" t="s">
        <v>73</v>
      </c>
      <c r="K131" s="2" t="s">
        <v>73</v>
      </c>
      <c r="L131" s="2" t="s">
        <v>115</v>
      </c>
      <c r="M131" s="2" t="s">
        <v>2138</v>
      </c>
      <c r="N131" s="2" t="s">
        <v>74</v>
      </c>
      <c r="O131" s="2" t="s">
        <v>77</v>
      </c>
      <c r="P131" s="5">
        <v>100535</v>
      </c>
      <c r="Q131" s="5">
        <v>1</v>
      </c>
      <c r="R131" s="5">
        <v>0</v>
      </c>
      <c r="S131" s="5">
        <v>357.8</v>
      </c>
      <c r="T131" s="5">
        <v>359.71422999999999</v>
      </c>
      <c r="U131" s="6">
        <v>3.3390000000000004E-4</v>
      </c>
      <c r="V131" s="6">
        <v>9.9134200000000006E-2</v>
      </c>
      <c r="W131" s="6">
        <v>7.2739499999999999E-2</v>
      </c>
      <c r="X131" s="2" t="s">
        <v>3</v>
      </c>
      <c r="Y131" s="48" t="s">
        <v>4</v>
      </c>
      <c r="Z131" s="48" t="s">
        <v>1</v>
      </c>
    </row>
    <row r="132" spans="1:26" x14ac:dyDescent="0.2">
      <c r="A132" s="2" t="s">
        <v>94</v>
      </c>
      <c r="B132" s="2" t="s">
        <v>94</v>
      </c>
      <c r="C132" s="2" t="s">
        <v>2133</v>
      </c>
      <c r="D132" s="2" t="s">
        <v>2134</v>
      </c>
      <c r="E132" s="2" t="s">
        <v>228</v>
      </c>
      <c r="F132" s="2" t="s">
        <v>2414</v>
      </c>
      <c r="G132" s="2" t="s">
        <v>2415</v>
      </c>
      <c r="H132" s="2" t="s">
        <v>231</v>
      </c>
      <c r="I132" s="2" t="s">
        <v>2137</v>
      </c>
      <c r="J132" s="2" t="s">
        <v>73</v>
      </c>
      <c r="K132" s="2" t="s">
        <v>73</v>
      </c>
      <c r="L132" s="2" t="s">
        <v>115</v>
      </c>
      <c r="M132" s="2" t="s">
        <v>2138</v>
      </c>
      <c r="N132" s="2" t="s">
        <v>74</v>
      </c>
      <c r="O132" s="2" t="s">
        <v>77</v>
      </c>
      <c r="P132" s="5">
        <v>4770</v>
      </c>
      <c r="Q132" s="5">
        <v>1</v>
      </c>
      <c r="R132" s="5">
        <v>0</v>
      </c>
      <c r="S132" s="5">
        <v>394.75</v>
      </c>
      <c r="T132" s="5">
        <v>18.82957</v>
      </c>
      <c r="U132" s="6">
        <v>5.2900000000000005E-5</v>
      </c>
      <c r="V132" s="6">
        <v>5.1893E-3</v>
      </c>
      <c r="W132" s="6">
        <v>3.8076E-3</v>
      </c>
      <c r="X132" s="2" t="s">
        <v>3</v>
      </c>
      <c r="Y132" s="48" t="s">
        <v>4</v>
      </c>
      <c r="Z132" s="48" t="s">
        <v>1</v>
      </c>
    </row>
    <row r="133" spans="1:26" x14ac:dyDescent="0.2">
      <c r="A133" s="2" t="s">
        <v>94</v>
      </c>
      <c r="B133" s="2" t="s">
        <v>94</v>
      </c>
      <c r="C133" s="2" t="s">
        <v>2142</v>
      </c>
      <c r="D133" s="2" t="s">
        <v>2143</v>
      </c>
      <c r="E133" s="2" t="s">
        <v>228</v>
      </c>
      <c r="F133" s="2" t="s">
        <v>2144</v>
      </c>
      <c r="G133" s="2" t="s">
        <v>2145</v>
      </c>
      <c r="H133" s="2" t="s">
        <v>231</v>
      </c>
      <c r="I133" s="2" t="s">
        <v>2137</v>
      </c>
      <c r="J133" s="2" t="s">
        <v>73</v>
      </c>
      <c r="K133" s="2" t="s">
        <v>73</v>
      </c>
      <c r="L133" s="2" t="s">
        <v>115</v>
      </c>
      <c r="M133" s="2" t="s">
        <v>2141</v>
      </c>
      <c r="N133" s="2" t="s">
        <v>74</v>
      </c>
      <c r="O133" s="2" t="s">
        <v>77</v>
      </c>
      <c r="P133" s="5">
        <v>1743</v>
      </c>
      <c r="Q133" s="5">
        <v>1</v>
      </c>
      <c r="R133" s="5">
        <v>0</v>
      </c>
      <c r="S133" s="5">
        <v>3822.15</v>
      </c>
      <c r="T133" s="5">
        <v>66.620069999999998</v>
      </c>
      <c r="U133" s="6">
        <v>5.3699999999999997E-5</v>
      </c>
      <c r="V133" s="6">
        <v>1.8359899999999998E-2</v>
      </c>
      <c r="W133" s="6">
        <v>1.3471500000000001E-2</v>
      </c>
      <c r="X133" s="2" t="s">
        <v>3</v>
      </c>
      <c r="Y133" s="48" t="s">
        <v>4</v>
      </c>
      <c r="Z133" s="48" t="s">
        <v>1</v>
      </c>
    </row>
    <row r="134" spans="1:26" x14ac:dyDescent="0.2">
      <c r="A134" s="2" t="s">
        <v>94</v>
      </c>
      <c r="B134" s="2" t="s">
        <v>94</v>
      </c>
      <c r="C134" s="2" t="s">
        <v>2133</v>
      </c>
      <c r="D134" s="2" t="s">
        <v>2134</v>
      </c>
      <c r="E134" s="2" t="s">
        <v>228</v>
      </c>
      <c r="F134" s="2" t="s">
        <v>2416</v>
      </c>
      <c r="G134" s="2" t="s">
        <v>2417</v>
      </c>
      <c r="H134" s="2" t="s">
        <v>231</v>
      </c>
      <c r="I134" s="2" t="s">
        <v>2150</v>
      </c>
      <c r="J134" s="2" t="s">
        <v>73</v>
      </c>
      <c r="K134" s="2" t="s">
        <v>73</v>
      </c>
      <c r="L134" s="2" t="s">
        <v>115</v>
      </c>
      <c r="M134" s="2" t="s">
        <v>2418</v>
      </c>
      <c r="N134" s="2" t="s">
        <v>74</v>
      </c>
      <c r="O134" s="2" t="s">
        <v>77</v>
      </c>
      <c r="P134" s="5">
        <v>1598</v>
      </c>
      <c r="Q134" s="5">
        <v>1</v>
      </c>
      <c r="R134" s="5">
        <v>0</v>
      </c>
      <c r="S134" s="5">
        <v>1784</v>
      </c>
      <c r="T134" s="5">
        <v>28.508320000000001</v>
      </c>
      <c r="U134" s="6">
        <v>3.1199999999999999E-5</v>
      </c>
      <c r="V134" s="6">
        <v>7.8566999999999994E-3</v>
      </c>
      <c r="W134" s="6">
        <v>5.7647999999999996E-3</v>
      </c>
      <c r="X134" s="2" t="s">
        <v>3</v>
      </c>
      <c r="Y134" s="48" t="s">
        <v>4</v>
      </c>
      <c r="Z134" s="48" t="s">
        <v>1</v>
      </c>
    </row>
    <row r="135" spans="1:26" x14ac:dyDescent="0.2">
      <c r="A135" s="2" t="s">
        <v>94</v>
      </c>
      <c r="B135" s="2" t="s">
        <v>94</v>
      </c>
      <c r="C135" s="2" t="s">
        <v>2142</v>
      </c>
      <c r="D135" s="2" t="s">
        <v>2143</v>
      </c>
      <c r="E135" s="2" t="s">
        <v>228</v>
      </c>
      <c r="F135" s="2" t="s">
        <v>2419</v>
      </c>
      <c r="G135" s="2" t="s">
        <v>2420</v>
      </c>
      <c r="H135" s="2" t="s">
        <v>231</v>
      </c>
      <c r="I135" s="2" t="s">
        <v>2150</v>
      </c>
      <c r="J135" s="2" t="s">
        <v>73</v>
      </c>
      <c r="K135" s="2" t="s">
        <v>73</v>
      </c>
      <c r="L135" s="2" t="s">
        <v>115</v>
      </c>
      <c r="M135" s="2" t="s">
        <v>2421</v>
      </c>
      <c r="N135" s="2" t="s">
        <v>74</v>
      </c>
      <c r="O135" s="2" t="s">
        <v>77</v>
      </c>
      <c r="P135" s="5">
        <v>161</v>
      </c>
      <c r="Q135" s="5">
        <v>1</v>
      </c>
      <c r="R135" s="5">
        <v>0</v>
      </c>
      <c r="S135" s="5">
        <v>19140</v>
      </c>
      <c r="T135" s="5">
        <v>30.8154</v>
      </c>
      <c r="U135" s="6">
        <v>5.9999999999999993E-6</v>
      </c>
      <c r="V135" s="6">
        <v>8.4925E-3</v>
      </c>
      <c r="W135" s="6">
        <v>6.2312999999999995E-3</v>
      </c>
      <c r="X135" s="2" t="s">
        <v>3</v>
      </c>
      <c r="Y135" s="48" t="s">
        <v>4</v>
      </c>
      <c r="Z135" s="48" t="s">
        <v>1</v>
      </c>
    </row>
    <row r="136" spans="1:26" x14ac:dyDescent="0.2">
      <c r="A136" s="2" t="s">
        <v>94</v>
      </c>
      <c r="B136" s="2" t="s">
        <v>94</v>
      </c>
      <c r="C136" s="2" t="s">
        <v>2275</v>
      </c>
      <c r="D136" s="2" t="s">
        <v>2276</v>
      </c>
      <c r="E136" s="2" t="s">
        <v>228</v>
      </c>
      <c r="F136" s="2" t="s">
        <v>2422</v>
      </c>
      <c r="G136" s="2" t="s">
        <v>2423</v>
      </c>
      <c r="H136" s="2" t="s">
        <v>231</v>
      </c>
      <c r="I136" s="2" t="s">
        <v>2150</v>
      </c>
      <c r="J136" s="2" t="s">
        <v>73</v>
      </c>
      <c r="K136" s="2" t="s">
        <v>73</v>
      </c>
      <c r="L136" s="2" t="s">
        <v>115</v>
      </c>
      <c r="M136" s="2" t="s">
        <v>2421</v>
      </c>
      <c r="N136" s="2" t="s">
        <v>74</v>
      </c>
      <c r="O136" s="2" t="s">
        <v>77</v>
      </c>
      <c r="P136" s="5">
        <v>3908</v>
      </c>
      <c r="Q136" s="5">
        <v>1</v>
      </c>
      <c r="R136" s="5">
        <v>0</v>
      </c>
      <c r="S136" s="5">
        <v>1912</v>
      </c>
      <c r="T136" s="5">
        <v>74.720960000000005</v>
      </c>
      <c r="U136" s="6">
        <v>3.0499999999999999E-4</v>
      </c>
      <c r="V136" s="6">
        <v>2.05925E-2</v>
      </c>
      <c r="W136" s="6">
        <v>1.5109699999999998E-2</v>
      </c>
      <c r="X136" s="2" t="s">
        <v>3</v>
      </c>
      <c r="Y136" s="48" t="s">
        <v>4</v>
      </c>
      <c r="Z136" s="48" t="s">
        <v>1</v>
      </c>
    </row>
    <row r="137" spans="1:26" x14ac:dyDescent="0.2">
      <c r="A137" s="2" t="s">
        <v>94</v>
      </c>
      <c r="B137" s="2" t="s">
        <v>94</v>
      </c>
      <c r="C137" s="2" t="s">
        <v>2142</v>
      </c>
      <c r="D137" s="2" t="s">
        <v>2143</v>
      </c>
      <c r="E137" s="2" t="s">
        <v>228</v>
      </c>
      <c r="F137" s="2" t="s">
        <v>2424</v>
      </c>
      <c r="G137" s="2" t="s">
        <v>2425</v>
      </c>
      <c r="H137" s="2" t="s">
        <v>231</v>
      </c>
      <c r="I137" s="2" t="s">
        <v>2154</v>
      </c>
      <c r="J137" s="2" t="s">
        <v>73</v>
      </c>
      <c r="K137" s="2" t="s">
        <v>2248</v>
      </c>
      <c r="L137" s="2" t="s">
        <v>115</v>
      </c>
      <c r="M137" s="2" t="s">
        <v>2389</v>
      </c>
      <c r="N137" s="2" t="s">
        <v>74</v>
      </c>
      <c r="O137" s="2" t="s">
        <v>77</v>
      </c>
      <c r="P137" s="5">
        <v>2985.12</v>
      </c>
      <c r="Q137" s="5">
        <v>1</v>
      </c>
      <c r="R137" s="5">
        <v>0</v>
      </c>
      <c r="S137" s="5">
        <v>3942</v>
      </c>
      <c r="T137" s="5">
        <v>117.67343</v>
      </c>
      <c r="U137" s="6">
        <v>4.8719999999999997E-4</v>
      </c>
      <c r="V137" s="6">
        <v>3.2429800000000002E-2</v>
      </c>
      <c r="W137" s="6">
        <v>2.3795299999999998E-2</v>
      </c>
      <c r="X137" s="2" t="s">
        <v>3</v>
      </c>
      <c r="Y137" s="48" t="s">
        <v>4</v>
      </c>
      <c r="Z137" s="48" t="s">
        <v>1</v>
      </c>
    </row>
    <row r="138" spans="1:26" x14ac:dyDescent="0.2">
      <c r="A138" s="2" t="s">
        <v>94</v>
      </c>
      <c r="B138" s="2" t="s">
        <v>94</v>
      </c>
      <c r="C138" s="2" t="s">
        <v>2142</v>
      </c>
      <c r="D138" s="2" t="s">
        <v>2143</v>
      </c>
      <c r="E138" s="2" t="s">
        <v>228</v>
      </c>
      <c r="F138" s="2" t="s">
        <v>2426</v>
      </c>
      <c r="G138" s="2" t="s">
        <v>2427</v>
      </c>
      <c r="H138" s="2" t="s">
        <v>231</v>
      </c>
      <c r="I138" s="2" t="s">
        <v>2154</v>
      </c>
      <c r="J138" s="2" t="s">
        <v>73</v>
      </c>
      <c r="K138" s="2" t="s">
        <v>2323</v>
      </c>
      <c r="L138" s="2" t="s">
        <v>115</v>
      </c>
      <c r="M138" s="2" t="s">
        <v>3</v>
      </c>
      <c r="N138" s="2" t="s">
        <v>74</v>
      </c>
      <c r="O138" s="2" t="s">
        <v>77</v>
      </c>
      <c r="P138" s="5">
        <v>313</v>
      </c>
      <c r="Q138" s="5">
        <v>1</v>
      </c>
      <c r="R138" s="5">
        <v>0</v>
      </c>
      <c r="S138" s="5">
        <v>10990</v>
      </c>
      <c r="T138" s="5">
        <v>34.398699999999998</v>
      </c>
      <c r="U138" s="6">
        <v>6.6199999999999996E-5</v>
      </c>
      <c r="V138" s="6">
        <v>9.4799999999999988E-3</v>
      </c>
      <c r="W138" s="6">
        <v>6.9559000000000001E-3</v>
      </c>
      <c r="X138" s="2" t="s">
        <v>3</v>
      </c>
      <c r="Y138" s="48" t="s">
        <v>4</v>
      </c>
      <c r="Z138" s="48" t="s">
        <v>1</v>
      </c>
    </row>
    <row r="139" spans="1:26" x14ac:dyDescent="0.2">
      <c r="A139" s="2" t="s">
        <v>94</v>
      </c>
      <c r="B139" s="2" t="s">
        <v>94</v>
      </c>
      <c r="C139" s="2" t="s">
        <v>2142</v>
      </c>
      <c r="D139" s="2" t="s">
        <v>2143</v>
      </c>
      <c r="E139" s="2" t="s">
        <v>228</v>
      </c>
      <c r="F139" s="2" t="s">
        <v>2152</v>
      </c>
      <c r="G139" s="2" t="s">
        <v>2153</v>
      </c>
      <c r="H139" s="2" t="s">
        <v>231</v>
      </c>
      <c r="I139" s="2" t="s">
        <v>2154</v>
      </c>
      <c r="J139" s="2" t="s">
        <v>73</v>
      </c>
      <c r="K139" s="2" t="s">
        <v>2155</v>
      </c>
      <c r="L139" s="2" t="s">
        <v>115</v>
      </c>
      <c r="M139" s="2" t="s">
        <v>2156</v>
      </c>
      <c r="N139" s="2" t="s">
        <v>74</v>
      </c>
      <c r="O139" s="2" t="s">
        <v>77</v>
      </c>
      <c r="P139" s="5">
        <v>0.3</v>
      </c>
      <c r="Q139" s="5">
        <v>1</v>
      </c>
      <c r="R139" s="5">
        <v>0</v>
      </c>
      <c r="S139" s="5">
        <v>47780</v>
      </c>
      <c r="T139" s="5">
        <v>0.14334</v>
      </c>
      <c r="U139" s="6">
        <v>1.4999999999999998E-6</v>
      </c>
      <c r="V139" s="6">
        <v>3.9500000000000005E-5</v>
      </c>
      <c r="W139" s="6">
        <v>2.8999999999999997E-5</v>
      </c>
      <c r="X139" s="2" t="s">
        <v>3</v>
      </c>
      <c r="Y139" s="48" t="s">
        <v>4</v>
      </c>
      <c r="Z139" s="48" t="s">
        <v>1</v>
      </c>
    </row>
    <row r="140" spans="1:26" x14ac:dyDescent="0.2">
      <c r="A140" s="2" t="s">
        <v>94</v>
      </c>
      <c r="B140" s="2" t="s">
        <v>94</v>
      </c>
      <c r="C140" s="2" t="s">
        <v>2133</v>
      </c>
      <c r="D140" s="2" t="s">
        <v>2134</v>
      </c>
      <c r="E140" s="2" t="s">
        <v>228</v>
      </c>
      <c r="F140" s="2" t="s">
        <v>2157</v>
      </c>
      <c r="G140" s="2" t="s">
        <v>2158</v>
      </c>
      <c r="H140" s="2" t="s">
        <v>231</v>
      </c>
      <c r="I140" s="2" t="s">
        <v>2154</v>
      </c>
      <c r="J140" s="2" t="s">
        <v>73</v>
      </c>
      <c r="K140" s="2" t="s">
        <v>2155</v>
      </c>
      <c r="L140" s="2" t="s">
        <v>115</v>
      </c>
      <c r="M140" s="2" t="s">
        <v>2156</v>
      </c>
      <c r="N140" s="2" t="s">
        <v>74</v>
      </c>
      <c r="O140" s="2" t="s">
        <v>77</v>
      </c>
      <c r="P140" s="5">
        <v>3696</v>
      </c>
      <c r="Q140" s="5">
        <v>1</v>
      </c>
      <c r="R140" s="5">
        <v>0</v>
      </c>
      <c r="S140" s="5">
        <v>2710</v>
      </c>
      <c r="T140" s="5">
        <v>100.16160000000001</v>
      </c>
      <c r="U140" s="6">
        <v>1.3724E-3</v>
      </c>
      <c r="V140" s="6">
        <v>2.7603699999999998E-2</v>
      </c>
      <c r="W140" s="6">
        <v>2.0254100000000001E-2</v>
      </c>
      <c r="X140" s="2" t="s">
        <v>3</v>
      </c>
      <c r="Y140" s="48" t="s">
        <v>4</v>
      </c>
      <c r="Z140" s="48" t="s">
        <v>1</v>
      </c>
    </row>
    <row r="141" spans="1:26" x14ac:dyDescent="0.2">
      <c r="A141" s="2" t="s">
        <v>94</v>
      </c>
      <c r="B141" s="2" t="s">
        <v>94</v>
      </c>
      <c r="C141" s="2" t="s">
        <v>2142</v>
      </c>
      <c r="D141" s="2" t="s">
        <v>2143</v>
      </c>
      <c r="E141" s="2" t="s">
        <v>228</v>
      </c>
      <c r="F141" s="2" t="s">
        <v>2428</v>
      </c>
      <c r="G141" s="2" t="s">
        <v>2429</v>
      </c>
      <c r="H141" s="2" t="s">
        <v>231</v>
      </c>
      <c r="I141" s="2" t="s">
        <v>2154</v>
      </c>
      <c r="J141" s="2" t="s">
        <v>73</v>
      </c>
      <c r="K141" s="2" t="s">
        <v>136</v>
      </c>
      <c r="L141" s="2" t="s">
        <v>115</v>
      </c>
      <c r="M141" s="2" t="s">
        <v>2182</v>
      </c>
      <c r="N141" s="2" t="s">
        <v>74</v>
      </c>
      <c r="O141" s="2" t="s">
        <v>77</v>
      </c>
      <c r="P141" s="5">
        <v>504</v>
      </c>
      <c r="Q141" s="5">
        <v>1</v>
      </c>
      <c r="R141" s="5">
        <v>0</v>
      </c>
      <c r="S141" s="5">
        <v>16590</v>
      </c>
      <c r="T141" s="5">
        <v>83.613600000000005</v>
      </c>
      <c r="U141" s="6">
        <v>9.520000000000001E-5</v>
      </c>
      <c r="V141" s="6">
        <v>2.30432E-2</v>
      </c>
      <c r="W141" s="6">
        <v>1.69079E-2</v>
      </c>
      <c r="X141" s="2" t="s">
        <v>3</v>
      </c>
      <c r="Y141" s="48" t="s">
        <v>4</v>
      </c>
      <c r="Z141" s="48" t="s">
        <v>1</v>
      </c>
    </row>
    <row r="142" spans="1:26" x14ac:dyDescent="0.2">
      <c r="A142" s="2" t="s">
        <v>94</v>
      </c>
      <c r="B142" s="2" t="s">
        <v>94</v>
      </c>
      <c r="C142" s="2" t="s">
        <v>2142</v>
      </c>
      <c r="D142" s="2" t="s">
        <v>2143</v>
      </c>
      <c r="E142" s="2" t="s">
        <v>228</v>
      </c>
      <c r="F142" s="2" t="s">
        <v>2430</v>
      </c>
      <c r="G142" s="2" t="s">
        <v>2431</v>
      </c>
      <c r="H142" s="2" t="s">
        <v>231</v>
      </c>
      <c r="I142" s="2" t="s">
        <v>2154</v>
      </c>
      <c r="J142" s="2" t="s">
        <v>73</v>
      </c>
      <c r="K142" s="2" t="s">
        <v>1784</v>
      </c>
      <c r="L142" s="2" t="s">
        <v>115</v>
      </c>
      <c r="M142" s="2" t="s">
        <v>3</v>
      </c>
      <c r="N142" s="2" t="s">
        <v>74</v>
      </c>
      <c r="O142" s="2" t="s">
        <v>77</v>
      </c>
      <c r="P142" s="5">
        <v>68</v>
      </c>
      <c r="Q142" s="5">
        <v>1</v>
      </c>
      <c r="R142" s="5">
        <v>0</v>
      </c>
      <c r="S142" s="5">
        <v>43480</v>
      </c>
      <c r="T142" s="5">
        <v>29.566400000000002</v>
      </c>
      <c r="U142" s="6">
        <v>3.5819999999999998E-4</v>
      </c>
      <c r="V142" s="6">
        <v>8.1483000000000007E-3</v>
      </c>
      <c r="W142" s="6">
        <v>5.9787999999999994E-3</v>
      </c>
      <c r="X142" s="2" t="s">
        <v>3</v>
      </c>
      <c r="Y142" s="48" t="s">
        <v>4</v>
      </c>
      <c r="Z142" s="48" t="s">
        <v>1</v>
      </c>
    </row>
    <row r="143" spans="1:26" x14ac:dyDescent="0.2">
      <c r="A143" s="2" t="s">
        <v>94</v>
      </c>
      <c r="B143" s="2" t="s">
        <v>94</v>
      </c>
      <c r="C143" s="2" t="s">
        <v>2142</v>
      </c>
      <c r="D143" s="2" t="s">
        <v>2143</v>
      </c>
      <c r="E143" s="2" t="s">
        <v>228</v>
      </c>
      <c r="F143" s="2" t="s">
        <v>2255</v>
      </c>
      <c r="G143" s="2" t="s">
        <v>2256</v>
      </c>
      <c r="H143" s="2" t="s">
        <v>231</v>
      </c>
      <c r="I143" s="2" t="s">
        <v>2154</v>
      </c>
      <c r="J143" s="2" t="s">
        <v>73</v>
      </c>
      <c r="K143" s="2" t="s">
        <v>136</v>
      </c>
      <c r="L143" s="2" t="s">
        <v>115</v>
      </c>
      <c r="M143" s="2" t="s">
        <v>2179</v>
      </c>
      <c r="N143" s="2" t="s">
        <v>74</v>
      </c>
      <c r="O143" s="2" t="s">
        <v>77</v>
      </c>
      <c r="P143" s="5">
        <v>897</v>
      </c>
      <c r="Q143" s="5">
        <v>1</v>
      </c>
      <c r="R143" s="5">
        <v>0</v>
      </c>
      <c r="S143" s="5">
        <v>5301</v>
      </c>
      <c r="T143" s="5">
        <v>47.549970000000002</v>
      </c>
      <c r="U143" s="6">
        <v>3.7499999999999997E-5</v>
      </c>
      <c r="V143" s="6">
        <v>1.31044E-2</v>
      </c>
      <c r="W143" s="6">
        <v>9.6153000000000002E-3</v>
      </c>
      <c r="X143" s="2" t="s">
        <v>3</v>
      </c>
      <c r="Y143" s="48" t="s">
        <v>4</v>
      </c>
      <c r="Z143" s="48" t="s">
        <v>1</v>
      </c>
    </row>
    <row r="144" spans="1:26" x14ac:dyDescent="0.2">
      <c r="A144" s="2" t="s">
        <v>94</v>
      </c>
      <c r="B144" s="2" t="s">
        <v>94</v>
      </c>
      <c r="C144" s="2" t="s">
        <v>2133</v>
      </c>
      <c r="D144" s="2" t="s">
        <v>2134</v>
      </c>
      <c r="E144" s="2" t="s">
        <v>228</v>
      </c>
      <c r="F144" s="2" t="s">
        <v>2390</v>
      </c>
      <c r="G144" s="2" t="s">
        <v>2391</v>
      </c>
      <c r="H144" s="2" t="s">
        <v>231</v>
      </c>
      <c r="I144" s="2" t="s">
        <v>2154</v>
      </c>
      <c r="J144" s="2" t="s">
        <v>73</v>
      </c>
      <c r="K144" s="2" t="s">
        <v>136</v>
      </c>
      <c r="L144" s="2" t="s">
        <v>115</v>
      </c>
      <c r="M144" s="2" t="s">
        <v>2270</v>
      </c>
      <c r="N144" s="2" t="s">
        <v>74</v>
      </c>
      <c r="O144" s="2" t="s">
        <v>77</v>
      </c>
      <c r="P144" s="5">
        <v>1204</v>
      </c>
      <c r="Q144" s="5">
        <v>1</v>
      </c>
      <c r="R144" s="5">
        <v>0</v>
      </c>
      <c r="S144" s="5">
        <v>2385</v>
      </c>
      <c r="T144" s="5">
        <v>28.715399999999999</v>
      </c>
      <c r="U144" s="6">
        <v>5.6999999999999996E-6</v>
      </c>
      <c r="V144" s="6">
        <v>7.9137000000000009E-3</v>
      </c>
      <c r="W144" s="6">
        <v>5.8067000000000006E-3</v>
      </c>
      <c r="X144" s="2" t="s">
        <v>3</v>
      </c>
      <c r="Y144" s="48" t="s">
        <v>4</v>
      </c>
      <c r="Z144" s="48" t="s">
        <v>1</v>
      </c>
    </row>
    <row r="145" spans="1:26" x14ac:dyDescent="0.2">
      <c r="A145" s="2" t="s">
        <v>94</v>
      </c>
      <c r="B145" s="2" t="s">
        <v>94</v>
      </c>
      <c r="C145" s="2" t="s">
        <v>2133</v>
      </c>
      <c r="D145" s="2" t="s">
        <v>2134</v>
      </c>
      <c r="E145" s="2" t="s">
        <v>228</v>
      </c>
      <c r="F145" s="2" t="s">
        <v>2262</v>
      </c>
      <c r="G145" s="2" t="s">
        <v>2263</v>
      </c>
      <c r="H145" s="2" t="s">
        <v>231</v>
      </c>
      <c r="I145" s="2" t="s">
        <v>2154</v>
      </c>
      <c r="J145" s="2" t="s">
        <v>73</v>
      </c>
      <c r="K145" s="2" t="s">
        <v>136</v>
      </c>
      <c r="L145" s="2" t="s">
        <v>115</v>
      </c>
      <c r="M145" s="2" t="s">
        <v>2264</v>
      </c>
      <c r="N145" s="2" t="s">
        <v>74</v>
      </c>
      <c r="O145" s="2" t="s">
        <v>77</v>
      </c>
      <c r="P145" s="5">
        <v>437</v>
      </c>
      <c r="Q145" s="5">
        <v>1</v>
      </c>
      <c r="R145" s="5">
        <v>0</v>
      </c>
      <c r="S145" s="5">
        <v>7892</v>
      </c>
      <c r="T145" s="5">
        <v>34.488039999999998</v>
      </c>
      <c r="U145" s="6">
        <v>7.9500000000000008E-5</v>
      </c>
      <c r="V145" s="6">
        <v>9.5046000000000002E-3</v>
      </c>
      <c r="W145" s="6">
        <v>6.9740000000000002E-3</v>
      </c>
      <c r="X145" s="2" t="s">
        <v>3</v>
      </c>
      <c r="Y145" s="48" t="s">
        <v>4</v>
      </c>
      <c r="Z145" s="48" t="s">
        <v>1</v>
      </c>
    </row>
    <row r="146" spans="1:26" x14ac:dyDescent="0.2">
      <c r="A146" s="2" t="s">
        <v>94</v>
      </c>
      <c r="B146" s="2" t="s">
        <v>94</v>
      </c>
      <c r="C146" s="2" t="s">
        <v>2142</v>
      </c>
      <c r="D146" s="2" t="s">
        <v>2143</v>
      </c>
      <c r="E146" s="2" t="s">
        <v>228</v>
      </c>
      <c r="F146" s="2" t="s">
        <v>2268</v>
      </c>
      <c r="G146" s="2" t="s">
        <v>2269</v>
      </c>
      <c r="H146" s="2" t="s">
        <v>231</v>
      </c>
      <c r="I146" s="2" t="s">
        <v>2154</v>
      </c>
      <c r="J146" s="2" t="s">
        <v>73</v>
      </c>
      <c r="K146" s="2" t="s">
        <v>136</v>
      </c>
      <c r="L146" s="2" t="s">
        <v>115</v>
      </c>
      <c r="M146" s="2" t="s">
        <v>2270</v>
      </c>
      <c r="N146" s="2" t="s">
        <v>74</v>
      </c>
      <c r="O146" s="2" t="s">
        <v>77</v>
      </c>
      <c r="P146" s="5">
        <v>292</v>
      </c>
      <c r="Q146" s="5">
        <v>1</v>
      </c>
      <c r="R146" s="5">
        <v>0</v>
      </c>
      <c r="S146" s="5">
        <v>22530</v>
      </c>
      <c r="T146" s="5">
        <v>65.787599999999998</v>
      </c>
      <c r="U146" s="6">
        <v>1.5500000000000001E-5</v>
      </c>
      <c r="V146" s="6">
        <v>1.8130500000000001E-2</v>
      </c>
      <c r="W146" s="6">
        <v>1.3303199999999999E-2</v>
      </c>
      <c r="X146" s="2" t="s">
        <v>3</v>
      </c>
      <c r="Y146" s="48" t="s">
        <v>4</v>
      </c>
      <c r="Z146" s="48" t="s">
        <v>1</v>
      </c>
    </row>
    <row r="147" spans="1:26" x14ac:dyDescent="0.2">
      <c r="A147" s="2" t="s">
        <v>94</v>
      </c>
      <c r="B147" s="2" t="s">
        <v>94</v>
      </c>
      <c r="C147" s="2" t="s">
        <v>2165</v>
      </c>
      <c r="D147" s="2" t="s">
        <v>2166</v>
      </c>
      <c r="E147" s="2" t="s">
        <v>228</v>
      </c>
      <c r="F147" s="2" t="s">
        <v>2432</v>
      </c>
      <c r="G147" s="2" t="s">
        <v>2433</v>
      </c>
      <c r="H147" s="2" t="s">
        <v>231</v>
      </c>
      <c r="I147" s="2" t="s">
        <v>2154</v>
      </c>
      <c r="J147" s="2" t="s">
        <v>73</v>
      </c>
      <c r="K147" s="2" t="s">
        <v>136</v>
      </c>
      <c r="L147" s="2" t="s">
        <v>115</v>
      </c>
      <c r="M147" s="2" t="s">
        <v>2270</v>
      </c>
      <c r="N147" s="2" t="s">
        <v>74</v>
      </c>
      <c r="O147" s="2" t="s">
        <v>77</v>
      </c>
      <c r="P147" s="5">
        <v>233</v>
      </c>
      <c r="Q147" s="5">
        <v>1</v>
      </c>
      <c r="R147" s="5">
        <v>0</v>
      </c>
      <c r="S147" s="5">
        <v>8781</v>
      </c>
      <c r="T147" s="5">
        <v>20.45973</v>
      </c>
      <c r="U147" s="6">
        <v>2.7999999999999999E-6</v>
      </c>
      <c r="V147" s="6">
        <v>5.6384999999999994E-3</v>
      </c>
      <c r="W147" s="6">
        <v>4.1373E-3</v>
      </c>
      <c r="X147" s="2" t="s">
        <v>3</v>
      </c>
      <c r="Y147" s="48" t="s">
        <v>4</v>
      </c>
      <c r="Z147" s="48" t="s">
        <v>1</v>
      </c>
    </row>
    <row r="148" spans="1:26" x14ac:dyDescent="0.2">
      <c r="A148" s="2" t="s">
        <v>94</v>
      </c>
      <c r="B148" s="2" t="s">
        <v>94</v>
      </c>
      <c r="C148" s="2" t="s">
        <v>2275</v>
      </c>
      <c r="D148" s="2" t="s">
        <v>2276</v>
      </c>
      <c r="E148" s="2" t="s">
        <v>228</v>
      </c>
      <c r="F148" s="2" t="s">
        <v>2277</v>
      </c>
      <c r="G148" s="2" t="s">
        <v>2278</v>
      </c>
      <c r="H148" s="2" t="s">
        <v>231</v>
      </c>
      <c r="I148" s="2" t="s">
        <v>2154</v>
      </c>
      <c r="J148" s="2" t="s">
        <v>73</v>
      </c>
      <c r="K148" s="2" t="s">
        <v>136</v>
      </c>
      <c r="L148" s="2" t="s">
        <v>115</v>
      </c>
      <c r="M148" s="2" t="s">
        <v>2270</v>
      </c>
      <c r="N148" s="2" t="s">
        <v>74</v>
      </c>
      <c r="O148" s="2" t="s">
        <v>77</v>
      </c>
      <c r="P148" s="5">
        <v>1017</v>
      </c>
      <c r="Q148" s="5">
        <v>1</v>
      </c>
      <c r="R148" s="5">
        <v>0</v>
      </c>
      <c r="S148" s="5">
        <v>20280</v>
      </c>
      <c r="T148" s="5">
        <v>206.24760000000001</v>
      </c>
      <c r="U148" s="6">
        <v>3.3600000000000004E-5</v>
      </c>
      <c r="V148" s="6">
        <v>5.6840099999999998E-2</v>
      </c>
      <c r="W148" s="6">
        <v>4.1706300000000002E-2</v>
      </c>
      <c r="X148" s="2" t="s">
        <v>3</v>
      </c>
      <c r="Y148" s="48" t="s">
        <v>4</v>
      </c>
      <c r="Z148" s="48" t="s">
        <v>1</v>
      </c>
    </row>
    <row r="149" spans="1:26" x14ac:dyDescent="0.2">
      <c r="A149" s="2" t="s">
        <v>94</v>
      </c>
      <c r="B149" s="2" t="s">
        <v>94</v>
      </c>
      <c r="C149" s="2" t="s">
        <v>2142</v>
      </c>
      <c r="D149" s="2" t="s">
        <v>2143</v>
      </c>
      <c r="E149" s="2" t="s">
        <v>228</v>
      </c>
      <c r="F149" s="2" t="s">
        <v>2434</v>
      </c>
      <c r="G149" s="2" t="s">
        <v>2435</v>
      </c>
      <c r="H149" s="2" t="s">
        <v>231</v>
      </c>
      <c r="I149" s="2" t="s">
        <v>2154</v>
      </c>
      <c r="J149" s="2" t="s">
        <v>73</v>
      </c>
      <c r="K149" s="2" t="s">
        <v>2173</v>
      </c>
      <c r="L149" s="2" t="s">
        <v>115</v>
      </c>
      <c r="M149" s="2" t="s">
        <v>2174</v>
      </c>
      <c r="N149" s="2" t="s">
        <v>74</v>
      </c>
      <c r="O149" s="2" t="s">
        <v>77</v>
      </c>
      <c r="P149" s="5">
        <v>1815</v>
      </c>
      <c r="Q149" s="5">
        <v>1</v>
      </c>
      <c r="R149" s="5">
        <v>0</v>
      </c>
      <c r="S149" s="5">
        <v>3596</v>
      </c>
      <c r="T149" s="5">
        <v>65.267399999999995</v>
      </c>
      <c r="U149" s="6">
        <v>3.6920000000000003E-4</v>
      </c>
      <c r="V149" s="6">
        <v>1.7987099999999999E-2</v>
      </c>
      <c r="W149" s="6">
        <v>1.3198000000000001E-2</v>
      </c>
      <c r="X149" s="2" t="s">
        <v>3</v>
      </c>
      <c r="Y149" s="48" t="s">
        <v>4</v>
      </c>
      <c r="Z149" s="48" t="s">
        <v>1</v>
      </c>
    </row>
    <row r="150" spans="1:26" x14ac:dyDescent="0.2">
      <c r="A150" s="2" t="s">
        <v>94</v>
      </c>
      <c r="B150" s="2" t="s">
        <v>94</v>
      </c>
      <c r="C150" s="2" t="s">
        <v>2165</v>
      </c>
      <c r="D150" s="2" t="s">
        <v>2166</v>
      </c>
      <c r="E150" s="2" t="s">
        <v>228</v>
      </c>
      <c r="F150" s="2" t="s">
        <v>2436</v>
      </c>
      <c r="G150" s="2" t="s">
        <v>2437</v>
      </c>
      <c r="H150" s="2" t="s">
        <v>231</v>
      </c>
      <c r="I150" s="2" t="s">
        <v>2150</v>
      </c>
      <c r="J150" s="2" t="s">
        <v>73</v>
      </c>
      <c r="K150" s="2" t="s">
        <v>73</v>
      </c>
      <c r="L150" s="2" t="s">
        <v>115</v>
      </c>
      <c r="M150" s="2" t="s">
        <v>2421</v>
      </c>
      <c r="N150" s="2" t="s">
        <v>74</v>
      </c>
      <c r="O150" s="2" t="s">
        <v>77</v>
      </c>
      <c r="P150" s="5">
        <v>2295</v>
      </c>
      <c r="Q150" s="5">
        <v>1</v>
      </c>
      <c r="R150" s="5">
        <v>0</v>
      </c>
      <c r="S150" s="5">
        <v>3016</v>
      </c>
      <c r="T150" s="5">
        <v>69.217200000000005</v>
      </c>
      <c r="U150" s="6">
        <v>4.0600000000000004E-5</v>
      </c>
      <c r="V150" s="6">
        <v>1.9075700000000001E-2</v>
      </c>
      <c r="W150" s="6">
        <v>1.3996699999999999E-2</v>
      </c>
      <c r="X150" s="2" t="s">
        <v>3</v>
      </c>
      <c r="Y150" s="48" t="s">
        <v>4</v>
      </c>
      <c r="Z150" s="48" t="s">
        <v>1</v>
      </c>
    </row>
    <row r="151" spans="1:26" x14ac:dyDescent="0.2">
      <c r="A151" s="2" t="s">
        <v>94</v>
      </c>
      <c r="B151" s="2" t="s">
        <v>94</v>
      </c>
      <c r="C151" s="2" t="s">
        <v>2165</v>
      </c>
      <c r="D151" s="2" t="s">
        <v>2166</v>
      </c>
      <c r="E151" s="2" t="s">
        <v>228</v>
      </c>
      <c r="F151" s="2" t="s">
        <v>2167</v>
      </c>
      <c r="G151" s="2" t="s">
        <v>2168</v>
      </c>
      <c r="H151" s="2" t="s">
        <v>231</v>
      </c>
      <c r="I151" s="2" t="s">
        <v>2137</v>
      </c>
      <c r="J151" s="2" t="s">
        <v>73</v>
      </c>
      <c r="K151" s="2" t="s">
        <v>73</v>
      </c>
      <c r="L151" s="2" t="s">
        <v>115</v>
      </c>
      <c r="M151" s="2" t="s">
        <v>2141</v>
      </c>
      <c r="N151" s="2" t="s">
        <v>74</v>
      </c>
      <c r="O151" s="2" t="s">
        <v>77</v>
      </c>
      <c r="P151" s="5">
        <v>39770</v>
      </c>
      <c r="Q151" s="5">
        <v>1</v>
      </c>
      <c r="R151" s="5">
        <v>0</v>
      </c>
      <c r="S151" s="5">
        <v>445</v>
      </c>
      <c r="T151" s="5">
        <v>176.97649999999999</v>
      </c>
      <c r="U151" s="6">
        <v>2.7279999999999996E-4</v>
      </c>
      <c r="V151" s="6">
        <v>4.8773200000000003E-2</v>
      </c>
      <c r="W151" s="6">
        <v>3.5787199999999998E-2</v>
      </c>
      <c r="X151" s="2" t="s">
        <v>3</v>
      </c>
      <c r="Y151" s="48" t="s">
        <v>4</v>
      </c>
      <c r="Z151" s="48" t="s">
        <v>1</v>
      </c>
    </row>
    <row r="152" spans="1:26" x14ac:dyDescent="0.2">
      <c r="A152" s="2" t="s">
        <v>94</v>
      </c>
      <c r="B152" s="2" t="s">
        <v>94</v>
      </c>
      <c r="C152" s="2" t="s">
        <v>2165</v>
      </c>
      <c r="D152" s="2" t="s">
        <v>2166</v>
      </c>
      <c r="E152" s="2" t="s">
        <v>228</v>
      </c>
      <c r="F152" s="2" t="s">
        <v>2169</v>
      </c>
      <c r="G152" s="2" t="s">
        <v>2170</v>
      </c>
      <c r="H152" s="2" t="s">
        <v>231</v>
      </c>
      <c r="I152" s="2" t="s">
        <v>2137</v>
      </c>
      <c r="J152" s="2" t="s">
        <v>73</v>
      </c>
      <c r="K152" s="2" t="s">
        <v>73</v>
      </c>
      <c r="L152" s="2" t="s">
        <v>115</v>
      </c>
      <c r="M152" s="2" t="s">
        <v>2138</v>
      </c>
      <c r="N152" s="2" t="s">
        <v>74</v>
      </c>
      <c r="O152" s="2" t="s">
        <v>77</v>
      </c>
      <c r="P152" s="5">
        <v>41229</v>
      </c>
      <c r="Q152" s="5">
        <v>1</v>
      </c>
      <c r="R152" s="5">
        <v>0</v>
      </c>
      <c r="S152" s="5">
        <v>454.12</v>
      </c>
      <c r="T152" s="5">
        <v>187.22913</v>
      </c>
      <c r="U152" s="6">
        <v>3.4309999999999999E-4</v>
      </c>
      <c r="V152" s="6">
        <v>5.15988E-2</v>
      </c>
      <c r="W152" s="6">
        <v>3.7860499999999998E-2</v>
      </c>
      <c r="X152" s="2" t="s">
        <v>3</v>
      </c>
      <c r="Y152" s="48" t="s">
        <v>4</v>
      </c>
      <c r="Z152" s="48" t="s">
        <v>1</v>
      </c>
    </row>
    <row r="153" spans="1:26" x14ac:dyDescent="0.2">
      <c r="A153" s="2" t="s">
        <v>94</v>
      </c>
      <c r="B153" s="2" t="s">
        <v>94</v>
      </c>
      <c r="C153" s="2" t="s">
        <v>2165</v>
      </c>
      <c r="D153" s="2" t="s">
        <v>2166</v>
      </c>
      <c r="E153" s="2" t="s">
        <v>228</v>
      </c>
      <c r="F153" s="2" t="s">
        <v>2438</v>
      </c>
      <c r="G153" s="2" t="s">
        <v>2439</v>
      </c>
      <c r="H153" s="2" t="s">
        <v>231</v>
      </c>
      <c r="I153" s="2" t="s">
        <v>2137</v>
      </c>
      <c r="J153" s="2" t="s">
        <v>73</v>
      </c>
      <c r="K153" s="2" t="s">
        <v>73</v>
      </c>
      <c r="L153" s="2" t="s">
        <v>115</v>
      </c>
      <c r="M153" s="2" t="s">
        <v>2141</v>
      </c>
      <c r="N153" s="2" t="s">
        <v>74</v>
      </c>
      <c r="O153" s="2" t="s">
        <v>77</v>
      </c>
      <c r="P153" s="5">
        <v>6474</v>
      </c>
      <c r="Q153" s="5">
        <v>1</v>
      </c>
      <c r="R153" s="5">
        <v>0</v>
      </c>
      <c r="S153" s="5">
        <v>307.74</v>
      </c>
      <c r="T153" s="5">
        <v>19.923079999999999</v>
      </c>
      <c r="U153" s="6">
        <v>3.54E-5</v>
      </c>
      <c r="V153" s="6">
        <v>5.4906E-3</v>
      </c>
      <c r="W153" s="6">
        <v>4.0286999999999996E-3</v>
      </c>
      <c r="X153" s="2" t="s">
        <v>3</v>
      </c>
      <c r="Y153" s="48" t="s">
        <v>4</v>
      </c>
      <c r="Z153" s="48" t="s">
        <v>1</v>
      </c>
    </row>
    <row r="154" spans="1:26" x14ac:dyDescent="0.2">
      <c r="A154" s="2" t="s">
        <v>94</v>
      </c>
      <c r="B154" s="2" t="s">
        <v>94</v>
      </c>
      <c r="C154" s="2" t="s">
        <v>2133</v>
      </c>
      <c r="D154" s="2" t="s">
        <v>2134</v>
      </c>
      <c r="E154" s="2" t="s">
        <v>228</v>
      </c>
      <c r="F154" s="2" t="s">
        <v>2440</v>
      </c>
      <c r="G154" s="2" t="s">
        <v>2441</v>
      </c>
      <c r="H154" s="2" t="s">
        <v>231</v>
      </c>
      <c r="I154" s="2" t="s">
        <v>2154</v>
      </c>
      <c r="J154" s="2" t="s">
        <v>73</v>
      </c>
      <c r="K154" s="2" t="s">
        <v>2173</v>
      </c>
      <c r="L154" s="2" t="s">
        <v>115</v>
      </c>
      <c r="M154" s="2" t="s">
        <v>2174</v>
      </c>
      <c r="N154" s="2" t="s">
        <v>74</v>
      </c>
      <c r="O154" s="2" t="s">
        <v>77</v>
      </c>
      <c r="P154" s="5">
        <v>2334</v>
      </c>
      <c r="Q154" s="5">
        <v>1</v>
      </c>
      <c r="R154" s="5">
        <v>0</v>
      </c>
      <c r="S154" s="5">
        <v>3407</v>
      </c>
      <c r="T154" s="5">
        <v>79.519379999999998</v>
      </c>
      <c r="U154" s="6">
        <v>3.0450000000000003E-4</v>
      </c>
      <c r="V154" s="6">
        <v>2.1914900000000001E-2</v>
      </c>
      <c r="W154" s="6">
        <v>1.6080000000000001E-2</v>
      </c>
      <c r="X154" s="2" t="s">
        <v>3</v>
      </c>
      <c r="Y154" s="48" t="s">
        <v>4</v>
      </c>
      <c r="Z154" s="48" t="s">
        <v>1</v>
      </c>
    </row>
    <row r="155" spans="1:26" x14ac:dyDescent="0.2">
      <c r="A155" s="2" t="s">
        <v>94</v>
      </c>
      <c r="B155" s="2" t="s">
        <v>94</v>
      </c>
      <c r="C155" s="2" t="s">
        <v>2133</v>
      </c>
      <c r="D155" s="2" t="s">
        <v>2134</v>
      </c>
      <c r="E155" s="2" t="s">
        <v>228</v>
      </c>
      <c r="F155" s="2" t="s">
        <v>2171</v>
      </c>
      <c r="G155" s="2" t="s">
        <v>2172</v>
      </c>
      <c r="H155" s="2" t="s">
        <v>231</v>
      </c>
      <c r="I155" s="2" t="s">
        <v>2154</v>
      </c>
      <c r="J155" s="2" t="s">
        <v>73</v>
      </c>
      <c r="K155" s="2" t="s">
        <v>2173</v>
      </c>
      <c r="L155" s="2" t="s">
        <v>115</v>
      </c>
      <c r="M155" s="2" t="s">
        <v>2174</v>
      </c>
      <c r="N155" s="2" t="s">
        <v>74</v>
      </c>
      <c r="O155" s="2" t="s">
        <v>77</v>
      </c>
      <c r="P155" s="5">
        <v>14085</v>
      </c>
      <c r="Q155" s="5">
        <v>1</v>
      </c>
      <c r="R155" s="5">
        <v>0</v>
      </c>
      <c r="S155" s="5">
        <v>762.4</v>
      </c>
      <c r="T155" s="5">
        <v>107.38404</v>
      </c>
      <c r="U155" s="6">
        <v>6.2990000000000008E-4</v>
      </c>
      <c r="V155" s="6">
        <v>2.9594100000000002E-2</v>
      </c>
      <c r="W155" s="6">
        <v>2.1714600000000001E-2</v>
      </c>
      <c r="X155" s="2" t="s">
        <v>3</v>
      </c>
      <c r="Y155" s="48" t="s">
        <v>4</v>
      </c>
      <c r="Z155" s="48" t="s">
        <v>1</v>
      </c>
    </row>
    <row r="156" spans="1:26" x14ac:dyDescent="0.2">
      <c r="A156" s="2" t="s">
        <v>94</v>
      </c>
      <c r="B156" s="2" t="s">
        <v>94</v>
      </c>
      <c r="C156" s="2" t="s">
        <v>2175</v>
      </c>
      <c r="D156" s="2" t="s">
        <v>2176</v>
      </c>
      <c r="E156" s="2" t="s">
        <v>228</v>
      </c>
      <c r="F156" s="2" t="s">
        <v>2177</v>
      </c>
      <c r="G156" s="2" t="s">
        <v>2178</v>
      </c>
      <c r="H156" s="2" t="s">
        <v>231</v>
      </c>
      <c r="I156" s="2" t="s">
        <v>2154</v>
      </c>
      <c r="J156" s="2" t="s">
        <v>73</v>
      </c>
      <c r="K156" s="2" t="s">
        <v>136</v>
      </c>
      <c r="L156" s="2" t="s">
        <v>115</v>
      </c>
      <c r="M156" s="2" t="s">
        <v>2179</v>
      </c>
      <c r="N156" s="2" t="s">
        <v>74</v>
      </c>
      <c r="O156" s="2" t="s">
        <v>77</v>
      </c>
      <c r="P156" s="5">
        <v>2128</v>
      </c>
      <c r="Q156" s="5">
        <v>1</v>
      </c>
      <c r="R156" s="5">
        <v>0</v>
      </c>
      <c r="S156" s="5">
        <v>8649</v>
      </c>
      <c r="T156" s="5">
        <v>184.05072000000001</v>
      </c>
      <c r="U156" s="6">
        <v>1.1289999999999999E-4</v>
      </c>
      <c r="V156" s="6">
        <v>5.0722799999999998E-2</v>
      </c>
      <c r="W156" s="6">
        <v>3.7217699999999999E-2</v>
      </c>
      <c r="X156" s="2" t="s">
        <v>3</v>
      </c>
      <c r="Y156" s="48" t="s">
        <v>4</v>
      </c>
      <c r="Z156" s="48" t="s">
        <v>1</v>
      </c>
    </row>
    <row r="157" spans="1:26" x14ac:dyDescent="0.2">
      <c r="A157" s="2" t="s">
        <v>94</v>
      </c>
      <c r="B157" s="2" t="s">
        <v>94</v>
      </c>
      <c r="C157" s="2" t="s">
        <v>2175</v>
      </c>
      <c r="D157" s="2" t="s">
        <v>2176</v>
      </c>
      <c r="E157" s="2" t="s">
        <v>228</v>
      </c>
      <c r="F157" s="2" t="s">
        <v>2442</v>
      </c>
      <c r="G157" s="2" t="s">
        <v>2443</v>
      </c>
      <c r="H157" s="2" t="s">
        <v>231</v>
      </c>
      <c r="I157" s="2" t="s">
        <v>2154</v>
      </c>
      <c r="J157" s="2" t="s">
        <v>73</v>
      </c>
      <c r="K157" s="2" t="s">
        <v>136</v>
      </c>
      <c r="L157" s="2" t="s">
        <v>115</v>
      </c>
      <c r="M157" s="2" t="s">
        <v>2264</v>
      </c>
      <c r="N157" s="2" t="s">
        <v>74</v>
      </c>
      <c r="O157" s="2" t="s">
        <v>77</v>
      </c>
      <c r="P157" s="5">
        <v>555</v>
      </c>
      <c r="Q157" s="5">
        <v>1</v>
      </c>
      <c r="R157" s="5">
        <v>0</v>
      </c>
      <c r="S157" s="5">
        <v>11180</v>
      </c>
      <c r="T157" s="5">
        <v>62.048999999999999</v>
      </c>
      <c r="U157" s="6">
        <v>7.0600000000000008E-5</v>
      </c>
      <c r="V157" s="6">
        <v>1.7100199999999999E-2</v>
      </c>
      <c r="W157" s="6">
        <v>1.2547200000000001E-2</v>
      </c>
      <c r="X157" s="2" t="s">
        <v>3</v>
      </c>
      <c r="Y157" s="48" t="s">
        <v>4</v>
      </c>
      <c r="Z157" s="48" t="s">
        <v>1</v>
      </c>
    </row>
    <row r="158" spans="1:26" x14ac:dyDescent="0.2">
      <c r="A158" s="2" t="s">
        <v>94</v>
      </c>
      <c r="B158" s="2" t="s">
        <v>94</v>
      </c>
      <c r="C158" s="2" t="s">
        <v>2175</v>
      </c>
      <c r="D158" s="2" t="s">
        <v>2176</v>
      </c>
      <c r="E158" s="2" t="s">
        <v>228</v>
      </c>
      <c r="F158" s="2" t="s">
        <v>2444</v>
      </c>
      <c r="G158" s="2" t="s">
        <v>2445</v>
      </c>
      <c r="H158" s="2" t="s">
        <v>231</v>
      </c>
      <c r="I158" s="2" t="s">
        <v>2154</v>
      </c>
      <c r="J158" s="2" t="s">
        <v>73</v>
      </c>
      <c r="K158" s="2" t="s">
        <v>136</v>
      </c>
      <c r="L158" s="2" t="s">
        <v>115</v>
      </c>
      <c r="M158" s="2" t="s">
        <v>2270</v>
      </c>
      <c r="N158" s="2" t="s">
        <v>74</v>
      </c>
      <c r="O158" s="2" t="s">
        <v>77</v>
      </c>
      <c r="P158" s="5">
        <v>860</v>
      </c>
      <c r="Q158" s="5">
        <v>1</v>
      </c>
      <c r="R158" s="5">
        <v>0</v>
      </c>
      <c r="S158" s="5">
        <v>10150</v>
      </c>
      <c r="T158" s="5">
        <v>87.29</v>
      </c>
      <c r="U158" s="6">
        <v>1.31E-5</v>
      </c>
      <c r="V158" s="6">
        <v>2.4056399999999999E-2</v>
      </c>
      <c r="W158" s="6">
        <v>1.7651300000000002E-2</v>
      </c>
      <c r="X158" s="2" t="s">
        <v>3</v>
      </c>
      <c r="Y158" s="48" t="s">
        <v>4</v>
      </c>
      <c r="Z158" s="48" t="s">
        <v>1</v>
      </c>
    </row>
    <row r="159" spans="1:26" x14ac:dyDescent="0.2">
      <c r="A159" s="2" t="s">
        <v>94</v>
      </c>
      <c r="B159" s="2" t="s">
        <v>94</v>
      </c>
      <c r="C159" s="2" t="s">
        <v>2175</v>
      </c>
      <c r="D159" s="2" t="s">
        <v>2176</v>
      </c>
      <c r="E159" s="2" t="s">
        <v>228</v>
      </c>
      <c r="F159" s="2" t="s">
        <v>2180</v>
      </c>
      <c r="G159" s="2" t="s">
        <v>2181</v>
      </c>
      <c r="H159" s="2" t="s">
        <v>231</v>
      </c>
      <c r="I159" s="2" t="s">
        <v>2154</v>
      </c>
      <c r="J159" s="2" t="s">
        <v>73</v>
      </c>
      <c r="K159" s="2" t="s">
        <v>136</v>
      </c>
      <c r="L159" s="2" t="s">
        <v>115</v>
      </c>
      <c r="M159" s="2" t="s">
        <v>2182</v>
      </c>
      <c r="N159" s="2" t="s">
        <v>74</v>
      </c>
      <c r="O159" s="2" t="s">
        <v>77</v>
      </c>
      <c r="P159" s="5">
        <v>1005</v>
      </c>
      <c r="Q159" s="5">
        <v>1</v>
      </c>
      <c r="R159" s="5">
        <v>0</v>
      </c>
      <c r="S159" s="5">
        <v>9387</v>
      </c>
      <c r="T159" s="5">
        <v>94.339349999999996</v>
      </c>
      <c r="U159" s="6">
        <v>8.14E-5</v>
      </c>
      <c r="V159" s="6">
        <v>2.5999100000000001E-2</v>
      </c>
      <c r="W159" s="6">
        <v>1.9076800000000001E-2</v>
      </c>
      <c r="X159" s="2" t="s">
        <v>3</v>
      </c>
      <c r="Y159" s="48" t="s">
        <v>4</v>
      </c>
      <c r="Z159" s="48" t="s">
        <v>1</v>
      </c>
    </row>
    <row r="160" spans="1:26" x14ac:dyDescent="0.2">
      <c r="A160" s="2" t="s">
        <v>94</v>
      </c>
      <c r="B160" s="2" t="s">
        <v>94</v>
      </c>
      <c r="C160" s="2" t="s">
        <v>2165</v>
      </c>
      <c r="D160" s="2" t="s">
        <v>2166</v>
      </c>
      <c r="E160" s="2" t="s">
        <v>228</v>
      </c>
      <c r="F160" s="2" t="s">
        <v>2446</v>
      </c>
      <c r="G160" s="2" t="s">
        <v>2447</v>
      </c>
      <c r="H160" s="2" t="s">
        <v>231</v>
      </c>
      <c r="I160" s="2" t="s">
        <v>2154</v>
      </c>
      <c r="J160" s="2" t="s">
        <v>73</v>
      </c>
      <c r="K160" s="2" t="s">
        <v>136</v>
      </c>
      <c r="L160" s="2" t="s">
        <v>115</v>
      </c>
      <c r="M160" s="2" t="s">
        <v>2182</v>
      </c>
      <c r="N160" s="2" t="s">
        <v>74</v>
      </c>
      <c r="O160" s="2" t="s">
        <v>77</v>
      </c>
      <c r="P160" s="5">
        <v>325</v>
      </c>
      <c r="Q160" s="5">
        <v>1</v>
      </c>
      <c r="R160" s="5">
        <v>0</v>
      </c>
      <c r="S160" s="5">
        <v>7892</v>
      </c>
      <c r="T160" s="5">
        <v>25.649000000000001</v>
      </c>
      <c r="U160" s="6">
        <v>6.3399999999999996E-5</v>
      </c>
      <c r="V160" s="6">
        <v>7.0686000000000004E-3</v>
      </c>
      <c r="W160" s="6">
        <v>5.1866000000000004E-3</v>
      </c>
      <c r="X160" s="2" t="s">
        <v>3</v>
      </c>
      <c r="Y160" s="48" t="s">
        <v>4</v>
      </c>
      <c r="Z160" s="48" t="s">
        <v>1</v>
      </c>
    </row>
    <row r="161" spans="1:26" x14ac:dyDescent="0.2">
      <c r="A161" s="2" t="s">
        <v>94</v>
      </c>
      <c r="B161" s="2" t="s">
        <v>94</v>
      </c>
      <c r="C161" s="2" t="s">
        <v>2196</v>
      </c>
      <c r="D161" s="2" t="s">
        <v>2406</v>
      </c>
      <c r="E161" s="2" t="s">
        <v>215</v>
      </c>
      <c r="F161" s="2" t="s">
        <v>2448</v>
      </c>
      <c r="G161" s="2" t="s">
        <v>2449</v>
      </c>
      <c r="H161" s="2" t="s">
        <v>231</v>
      </c>
      <c r="I161" s="2" t="s">
        <v>2154</v>
      </c>
      <c r="J161" s="2" t="s">
        <v>73</v>
      </c>
      <c r="K161" s="2" t="s">
        <v>136</v>
      </c>
      <c r="L161" s="2" t="s">
        <v>115</v>
      </c>
      <c r="M161" s="2" t="s">
        <v>2450</v>
      </c>
      <c r="N161" s="2" t="s">
        <v>74</v>
      </c>
      <c r="O161" s="2" t="s">
        <v>77</v>
      </c>
      <c r="P161" s="5">
        <v>14</v>
      </c>
      <c r="Q161" s="5">
        <v>1</v>
      </c>
      <c r="R161" s="5">
        <v>0</v>
      </c>
      <c r="S161" s="5">
        <v>403700</v>
      </c>
      <c r="T161" s="5">
        <v>56.518000000000001</v>
      </c>
      <c r="U161" s="6">
        <v>4.3299999999999995E-5</v>
      </c>
      <c r="V161" s="6">
        <v>1.55759E-2</v>
      </c>
      <c r="W161" s="6">
        <v>1.1428799999999999E-2</v>
      </c>
      <c r="X161" s="2" t="s">
        <v>3</v>
      </c>
      <c r="Y161" s="48" t="s">
        <v>4</v>
      </c>
      <c r="Z161" s="48" t="s">
        <v>1</v>
      </c>
    </row>
    <row r="162" spans="1:26" x14ac:dyDescent="0.2">
      <c r="A162" s="2" t="s">
        <v>94</v>
      </c>
      <c r="B162" s="2" t="s">
        <v>94</v>
      </c>
      <c r="C162" s="2" t="s">
        <v>2165</v>
      </c>
      <c r="D162" s="2" t="s">
        <v>2166</v>
      </c>
      <c r="E162" s="2" t="s">
        <v>228</v>
      </c>
      <c r="F162" s="2" t="s">
        <v>2451</v>
      </c>
      <c r="G162" s="2" t="s">
        <v>2452</v>
      </c>
      <c r="H162" s="2" t="s">
        <v>231</v>
      </c>
      <c r="I162" s="2" t="s">
        <v>2137</v>
      </c>
      <c r="J162" s="2" t="s">
        <v>73</v>
      </c>
      <c r="K162" s="2" t="s">
        <v>73</v>
      </c>
      <c r="L162" s="2" t="s">
        <v>115</v>
      </c>
      <c r="M162" s="2" t="s">
        <v>2141</v>
      </c>
      <c r="N162" s="2" t="s">
        <v>74</v>
      </c>
      <c r="O162" s="2" t="s">
        <v>77</v>
      </c>
      <c r="P162" s="5">
        <v>27945</v>
      </c>
      <c r="Q162" s="5">
        <v>1</v>
      </c>
      <c r="R162" s="5">
        <v>0</v>
      </c>
      <c r="S162" s="5">
        <v>446.01</v>
      </c>
      <c r="T162" s="5">
        <v>124.63749</v>
      </c>
      <c r="U162" s="6">
        <v>1.2826999999999999E-3</v>
      </c>
      <c r="V162" s="6">
        <v>3.4348999999999998E-2</v>
      </c>
      <c r="W162" s="6">
        <v>2.52035E-2</v>
      </c>
      <c r="X162" s="2" t="s">
        <v>3</v>
      </c>
      <c r="Y162" s="48" t="s">
        <v>4</v>
      </c>
      <c r="Z162" s="48" t="s">
        <v>1</v>
      </c>
    </row>
    <row r="163" spans="1:26" x14ac:dyDescent="0.2">
      <c r="A163" s="2" t="s">
        <v>94</v>
      </c>
      <c r="B163" s="2" t="s">
        <v>94</v>
      </c>
      <c r="C163" s="2" t="s">
        <v>2133</v>
      </c>
      <c r="D163" s="2" t="s">
        <v>2134</v>
      </c>
      <c r="E163" s="2" t="s">
        <v>228</v>
      </c>
      <c r="F163" s="2" t="s">
        <v>2453</v>
      </c>
      <c r="G163" s="2" t="s">
        <v>2454</v>
      </c>
      <c r="H163" s="2" t="s">
        <v>231</v>
      </c>
      <c r="I163" s="2" t="s">
        <v>2137</v>
      </c>
      <c r="J163" s="2" t="s">
        <v>73</v>
      </c>
      <c r="K163" s="2" t="s">
        <v>73</v>
      </c>
      <c r="L163" s="2" t="s">
        <v>115</v>
      </c>
      <c r="M163" s="2" t="s">
        <v>2141</v>
      </c>
      <c r="N163" s="2" t="s">
        <v>74</v>
      </c>
      <c r="O163" s="2" t="s">
        <v>77</v>
      </c>
      <c r="P163" s="5">
        <v>12570</v>
      </c>
      <c r="Q163" s="5">
        <v>1</v>
      </c>
      <c r="R163" s="5">
        <v>0</v>
      </c>
      <c r="S163" s="5">
        <v>394.12</v>
      </c>
      <c r="T163" s="5">
        <v>49.540880000000001</v>
      </c>
      <c r="U163" s="6">
        <v>4.0070000000000004E-4</v>
      </c>
      <c r="V163" s="6">
        <v>1.36531E-2</v>
      </c>
      <c r="W163" s="6">
        <v>1.00179E-2</v>
      </c>
      <c r="X163" s="2" t="s">
        <v>3</v>
      </c>
      <c r="Y163" s="48" t="s">
        <v>4</v>
      </c>
      <c r="Z163" s="48" t="s">
        <v>1</v>
      </c>
    </row>
    <row r="164" spans="1:26" x14ac:dyDescent="0.2">
      <c r="A164" s="2" t="s">
        <v>94</v>
      </c>
      <c r="B164" s="2" t="s">
        <v>94</v>
      </c>
      <c r="C164" s="2" t="s">
        <v>2142</v>
      </c>
      <c r="D164" s="2" t="s">
        <v>2143</v>
      </c>
      <c r="E164" s="2" t="s">
        <v>228</v>
      </c>
      <c r="F164" s="2" t="s">
        <v>2455</v>
      </c>
      <c r="G164" s="2" t="s">
        <v>2456</v>
      </c>
      <c r="H164" s="2" t="s">
        <v>231</v>
      </c>
      <c r="I164" s="2" t="s">
        <v>2137</v>
      </c>
      <c r="J164" s="2" t="s">
        <v>73</v>
      </c>
      <c r="K164" s="2" t="s">
        <v>73</v>
      </c>
      <c r="L164" s="2" t="s">
        <v>115</v>
      </c>
      <c r="M164" s="2" t="s">
        <v>2138</v>
      </c>
      <c r="N164" s="2" t="s">
        <v>74</v>
      </c>
      <c r="O164" s="2" t="s">
        <v>77</v>
      </c>
      <c r="P164" s="5">
        <v>499</v>
      </c>
      <c r="Q164" s="5">
        <v>1</v>
      </c>
      <c r="R164" s="5">
        <v>0</v>
      </c>
      <c r="S164" s="5">
        <v>3753.8</v>
      </c>
      <c r="T164" s="5">
        <v>18.731459999999998</v>
      </c>
      <c r="U164" s="6">
        <v>2.3680000000000001E-4</v>
      </c>
      <c r="V164" s="6">
        <v>5.1622000000000005E-3</v>
      </c>
      <c r="W164" s="6">
        <v>3.7878E-3</v>
      </c>
      <c r="X164" s="2" t="s">
        <v>3</v>
      </c>
      <c r="Y164" s="48" t="s">
        <v>4</v>
      </c>
      <c r="Z164" s="48" t="s">
        <v>1</v>
      </c>
    </row>
    <row r="165" spans="1:26" x14ac:dyDescent="0.2">
      <c r="A165" s="2" t="s">
        <v>94</v>
      </c>
      <c r="B165" s="2" t="s">
        <v>94</v>
      </c>
      <c r="C165" s="2" t="s">
        <v>2175</v>
      </c>
      <c r="D165" s="2" t="s">
        <v>2176</v>
      </c>
      <c r="E165" s="2" t="s">
        <v>228</v>
      </c>
      <c r="F165" s="2" t="s">
        <v>2457</v>
      </c>
      <c r="G165" s="2" t="s">
        <v>2458</v>
      </c>
      <c r="H165" s="2" t="s">
        <v>231</v>
      </c>
      <c r="I165" s="2" t="s">
        <v>2150</v>
      </c>
      <c r="J165" s="2" t="s">
        <v>73</v>
      </c>
      <c r="K165" s="2" t="s">
        <v>73</v>
      </c>
      <c r="L165" s="2" t="s">
        <v>115</v>
      </c>
      <c r="M165" s="2" t="s">
        <v>2421</v>
      </c>
      <c r="N165" s="2" t="s">
        <v>74</v>
      </c>
      <c r="O165" s="2" t="s">
        <v>77</v>
      </c>
      <c r="P165" s="5">
        <v>2104</v>
      </c>
      <c r="Q165" s="5">
        <v>1</v>
      </c>
      <c r="R165" s="5">
        <v>0</v>
      </c>
      <c r="S165" s="5">
        <v>5316</v>
      </c>
      <c r="T165" s="5">
        <v>111.84864</v>
      </c>
      <c r="U165" s="6">
        <v>7.4219999999999993E-4</v>
      </c>
      <c r="V165" s="6">
        <v>3.0824500000000001E-2</v>
      </c>
      <c r="W165" s="6">
        <v>2.2617399999999999E-2</v>
      </c>
      <c r="X165" s="2" t="s">
        <v>3</v>
      </c>
      <c r="Y165" s="48" t="s">
        <v>4</v>
      </c>
      <c r="Z165" s="48" t="s">
        <v>1</v>
      </c>
    </row>
    <row r="166" spans="1:26" x14ac:dyDescent="0.2">
      <c r="A166" s="2" t="s">
        <v>94</v>
      </c>
      <c r="B166" s="2" t="s">
        <v>94</v>
      </c>
      <c r="C166" s="2" t="s">
        <v>2175</v>
      </c>
      <c r="D166" s="2" t="s">
        <v>2176</v>
      </c>
      <c r="E166" s="2" t="s">
        <v>228</v>
      </c>
      <c r="F166" s="2" t="s">
        <v>2459</v>
      </c>
      <c r="G166" s="2" t="s">
        <v>2460</v>
      </c>
      <c r="H166" s="2" t="s">
        <v>231</v>
      </c>
      <c r="I166" s="2" t="s">
        <v>2137</v>
      </c>
      <c r="J166" s="2" t="s">
        <v>73</v>
      </c>
      <c r="K166" s="2" t="s">
        <v>73</v>
      </c>
      <c r="L166" s="2" t="s">
        <v>115</v>
      </c>
      <c r="M166" s="2" t="s">
        <v>2138</v>
      </c>
      <c r="N166" s="2" t="s">
        <v>74</v>
      </c>
      <c r="O166" s="2" t="s">
        <v>77</v>
      </c>
      <c r="P166" s="5">
        <v>2415</v>
      </c>
      <c r="Q166" s="5">
        <v>1</v>
      </c>
      <c r="R166" s="5">
        <v>0</v>
      </c>
      <c r="S166" s="5">
        <v>5197.79</v>
      </c>
      <c r="T166" s="5">
        <v>125.52661999999999</v>
      </c>
      <c r="U166" s="6">
        <v>5.3660000000000003E-4</v>
      </c>
      <c r="V166" s="6">
        <v>3.4594100000000003E-2</v>
      </c>
      <c r="W166" s="6">
        <v>2.5383300000000001E-2</v>
      </c>
      <c r="X166" s="2" t="s">
        <v>3</v>
      </c>
      <c r="Y166" s="48" t="s">
        <v>4</v>
      </c>
      <c r="Z166" s="48" t="s">
        <v>1</v>
      </c>
    </row>
    <row r="167" spans="1:26" x14ac:dyDescent="0.2">
      <c r="A167" s="2" t="s">
        <v>94</v>
      </c>
      <c r="B167" s="2" t="s">
        <v>94</v>
      </c>
      <c r="C167" s="2" t="s">
        <v>2191</v>
      </c>
      <c r="D167" s="2" t="s">
        <v>2192</v>
      </c>
      <c r="E167" s="2" t="s">
        <v>1237</v>
      </c>
      <c r="F167" s="2" t="s">
        <v>2193</v>
      </c>
      <c r="G167" s="2" t="s">
        <v>2194</v>
      </c>
      <c r="H167" s="2" t="s">
        <v>231</v>
      </c>
      <c r="I167" s="2" t="s">
        <v>2154</v>
      </c>
      <c r="J167" s="2" t="s">
        <v>135</v>
      </c>
      <c r="K167" s="2" t="s">
        <v>136</v>
      </c>
      <c r="L167" s="2" t="s">
        <v>1515</v>
      </c>
      <c r="M167" s="2" t="s">
        <v>2195</v>
      </c>
      <c r="N167" s="2" t="s">
        <v>74</v>
      </c>
      <c r="O167" s="2" t="s">
        <v>83</v>
      </c>
      <c r="P167" s="5">
        <v>34</v>
      </c>
      <c r="Q167" s="5">
        <v>3.7589999999999999</v>
      </c>
      <c r="R167" s="5">
        <v>4.4400000000000002E-2</v>
      </c>
      <c r="S167" s="5">
        <v>54422</v>
      </c>
      <c r="T167" s="5">
        <v>69.721639999999994</v>
      </c>
      <c r="U167" s="6">
        <v>0</v>
      </c>
      <c r="V167" s="6">
        <v>1.9214700000000001E-2</v>
      </c>
      <c r="W167" s="6">
        <v>1.4098699999999999E-2</v>
      </c>
      <c r="X167" s="9">
        <v>400033001</v>
      </c>
      <c r="Y167" s="48" t="s">
        <v>4</v>
      </c>
      <c r="Z167" s="48" t="s">
        <v>1</v>
      </c>
    </row>
    <row r="168" spans="1:26" x14ac:dyDescent="0.2">
      <c r="A168" s="2" t="s">
        <v>94</v>
      </c>
      <c r="B168" s="2" t="s">
        <v>94</v>
      </c>
      <c r="C168" s="2" t="s">
        <v>2196</v>
      </c>
      <c r="D168" s="2" t="s">
        <v>2197</v>
      </c>
      <c r="E168" s="2" t="s">
        <v>1237</v>
      </c>
      <c r="F168" s="2" t="s">
        <v>2198</v>
      </c>
      <c r="G168" s="2" t="s">
        <v>2199</v>
      </c>
      <c r="H168" s="2" t="s">
        <v>231</v>
      </c>
      <c r="I168" s="2" t="s">
        <v>2154</v>
      </c>
      <c r="J168" s="2" t="s">
        <v>135</v>
      </c>
      <c r="K168" s="2" t="s">
        <v>136</v>
      </c>
      <c r="L168" s="2" t="s">
        <v>1493</v>
      </c>
      <c r="M168" s="2" t="s">
        <v>2195</v>
      </c>
      <c r="N168" s="2" t="s">
        <v>74</v>
      </c>
      <c r="O168" s="2" t="s">
        <v>83</v>
      </c>
      <c r="P168" s="5">
        <v>36</v>
      </c>
      <c r="Q168" s="5">
        <v>3.7589999999999999</v>
      </c>
      <c r="R168" s="5">
        <v>2.0299999999999999E-2</v>
      </c>
      <c r="S168" s="5">
        <v>47911</v>
      </c>
      <c r="T168" s="5">
        <v>64.911670000000001</v>
      </c>
      <c r="U168" s="6">
        <v>0</v>
      </c>
      <c r="V168" s="6">
        <v>1.7889100000000002E-2</v>
      </c>
      <c r="W168" s="6">
        <v>1.31261E-2</v>
      </c>
      <c r="X168" s="9">
        <v>400057455</v>
      </c>
      <c r="Y168" s="48" t="s">
        <v>4</v>
      </c>
      <c r="Z168" s="48" t="s">
        <v>1</v>
      </c>
    </row>
    <row r="169" spans="1:26" x14ac:dyDescent="0.2">
      <c r="A169" s="2" t="s">
        <v>94</v>
      </c>
      <c r="B169" s="2" t="s">
        <v>94</v>
      </c>
      <c r="C169" s="2" t="s">
        <v>2207</v>
      </c>
      <c r="D169" s="2" t="s">
        <v>2218</v>
      </c>
      <c r="E169" s="2" t="s">
        <v>1237</v>
      </c>
      <c r="F169" s="2" t="s">
        <v>2219</v>
      </c>
      <c r="G169" s="2" t="s">
        <v>2220</v>
      </c>
      <c r="H169" s="2" t="s">
        <v>231</v>
      </c>
      <c r="I169" s="2" t="s">
        <v>2154</v>
      </c>
      <c r="J169" s="2" t="s">
        <v>135</v>
      </c>
      <c r="K169" s="2" t="s">
        <v>2173</v>
      </c>
      <c r="L169" s="2" t="s">
        <v>1493</v>
      </c>
      <c r="M169" s="2" t="s">
        <v>2195</v>
      </c>
      <c r="N169" s="2" t="s">
        <v>74</v>
      </c>
      <c r="O169" s="2" t="s">
        <v>83</v>
      </c>
      <c r="P169" s="5">
        <v>263</v>
      </c>
      <c r="Q169" s="5">
        <v>3.7589999999999999</v>
      </c>
      <c r="R169" s="5">
        <v>0</v>
      </c>
      <c r="S169" s="5">
        <v>7198</v>
      </c>
      <c r="T169" s="5">
        <v>71.160650000000004</v>
      </c>
      <c r="U169" s="6">
        <v>7.6000000000000001E-6</v>
      </c>
      <c r="V169" s="6">
        <v>1.9611300000000002E-2</v>
      </c>
      <c r="W169" s="6">
        <v>1.43897E-2</v>
      </c>
      <c r="X169" s="9">
        <v>471157994</v>
      </c>
      <c r="Y169" s="48" t="s">
        <v>4</v>
      </c>
      <c r="Z169" s="48" t="s">
        <v>1</v>
      </c>
    </row>
    <row r="170" spans="1:26" x14ac:dyDescent="0.2">
      <c r="A170" s="2" t="s">
        <v>94</v>
      </c>
      <c r="B170" s="2" t="s">
        <v>94</v>
      </c>
      <c r="C170" s="2" t="s">
        <v>2211</v>
      </c>
      <c r="D170" s="2" t="s">
        <v>2212</v>
      </c>
      <c r="E170" s="2" t="s">
        <v>215</v>
      </c>
      <c r="F170" s="2" t="s">
        <v>2221</v>
      </c>
      <c r="G170" s="2" t="s">
        <v>2222</v>
      </c>
      <c r="H170" s="2" t="s">
        <v>231</v>
      </c>
      <c r="I170" s="2" t="s">
        <v>2154</v>
      </c>
      <c r="J170" s="2" t="s">
        <v>135</v>
      </c>
      <c r="K170" s="2" t="s">
        <v>136</v>
      </c>
      <c r="L170" s="2" t="s">
        <v>1515</v>
      </c>
      <c r="M170" s="2" t="s">
        <v>2195</v>
      </c>
      <c r="N170" s="2" t="s">
        <v>74</v>
      </c>
      <c r="O170" s="2" t="s">
        <v>83</v>
      </c>
      <c r="P170" s="5">
        <v>194</v>
      </c>
      <c r="Q170" s="5">
        <v>3.7589999999999999</v>
      </c>
      <c r="R170" s="5">
        <v>5.3999999999999999E-2</v>
      </c>
      <c r="S170" s="5">
        <v>9911</v>
      </c>
      <c r="T170" s="5">
        <v>72.478629999999995</v>
      </c>
      <c r="U170" s="6">
        <v>9.5999999999999996E-6</v>
      </c>
      <c r="V170" s="6">
        <v>1.9974499999999999E-2</v>
      </c>
      <c r="W170" s="6">
        <v>1.4656199999999999E-2</v>
      </c>
      <c r="X170" s="9">
        <v>471861371</v>
      </c>
      <c r="Y170" s="48" t="s">
        <v>4</v>
      </c>
      <c r="Z170" s="48" t="s">
        <v>1</v>
      </c>
    </row>
    <row r="171" spans="1:26" x14ac:dyDescent="0.2">
      <c r="A171" s="2" t="s">
        <v>94</v>
      </c>
      <c r="B171" s="2" t="s">
        <v>94</v>
      </c>
      <c r="C171" s="2" t="s">
        <v>2207</v>
      </c>
      <c r="D171" s="2" t="s">
        <v>2240</v>
      </c>
      <c r="E171" s="2" t="s">
        <v>1237</v>
      </c>
      <c r="F171" s="2" t="s">
        <v>2241</v>
      </c>
      <c r="G171" s="2" t="s">
        <v>2242</v>
      </c>
      <c r="H171" s="2" t="s">
        <v>231</v>
      </c>
      <c r="I171" s="2" t="s">
        <v>2187</v>
      </c>
      <c r="J171" s="2" t="s">
        <v>135</v>
      </c>
      <c r="K171" s="2" t="s">
        <v>136</v>
      </c>
      <c r="L171" s="2" t="s">
        <v>195</v>
      </c>
      <c r="M171" s="2" t="s">
        <v>2243</v>
      </c>
      <c r="N171" s="2" t="s">
        <v>74</v>
      </c>
      <c r="O171" s="2" t="s">
        <v>83</v>
      </c>
      <c r="P171" s="5">
        <v>3170</v>
      </c>
      <c r="Q171" s="5">
        <v>3.7589999999999999</v>
      </c>
      <c r="R171" s="5">
        <v>0</v>
      </c>
      <c r="S171" s="5">
        <v>573.4</v>
      </c>
      <c r="T171" s="5">
        <v>68.326509999999999</v>
      </c>
      <c r="U171" s="6">
        <v>5.0000000000000004E-6</v>
      </c>
      <c r="V171" s="6">
        <v>1.8830199999999998E-2</v>
      </c>
      <c r="W171" s="6">
        <v>1.3816600000000002E-2</v>
      </c>
      <c r="X171" s="9">
        <v>471933717</v>
      </c>
      <c r="Y171" s="48" t="s">
        <v>4</v>
      </c>
      <c r="Z171" s="48" t="s">
        <v>1</v>
      </c>
    </row>
    <row r="172" spans="1:26" x14ac:dyDescent="0.2">
      <c r="A172" s="2" t="s">
        <v>94</v>
      </c>
      <c r="B172" s="2" t="s">
        <v>94</v>
      </c>
      <c r="C172" s="2" t="s">
        <v>2196</v>
      </c>
      <c r="D172" s="2" t="s">
        <v>2461</v>
      </c>
      <c r="E172" s="2" t="s">
        <v>1237</v>
      </c>
      <c r="F172" s="2" t="s">
        <v>2231</v>
      </c>
      <c r="G172" s="2" t="s">
        <v>2462</v>
      </c>
      <c r="H172" s="2" t="s">
        <v>231</v>
      </c>
      <c r="I172" s="2" t="s">
        <v>2154</v>
      </c>
      <c r="J172" s="2" t="s">
        <v>135</v>
      </c>
      <c r="K172" s="2" t="s">
        <v>136</v>
      </c>
      <c r="L172" s="2" t="s">
        <v>1515</v>
      </c>
      <c r="M172" s="2" t="s">
        <v>2195</v>
      </c>
      <c r="N172" s="2" t="s">
        <v>74</v>
      </c>
      <c r="O172" s="2" t="s">
        <v>83</v>
      </c>
      <c r="P172" s="5">
        <v>427</v>
      </c>
      <c r="Q172" s="5">
        <v>3.7589999999999999</v>
      </c>
      <c r="R172" s="5">
        <v>3.4299999999999997E-2</v>
      </c>
      <c r="S172" s="5">
        <v>4541</v>
      </c>
      <c r="T172" s="5">
        <v>73.016490000000005</v>
      </c>
      <c r="U172" s="6">
        <v>3.29E-5</v>
      </c>
      <c r="V172" s="6">
        <v>2.01227E-2</v>
      </c>
      <c r="W172" s="6">
        <v>1.4764999999999999E-2</v>
      </c>
      <c r="X172" s="9">
        <v>472316102</v>
      </c>
      <c r="Y172" s="48" t="s">
        <v>4</v>
      </c>
      <c r="Z172" s="48" t="s">
        <v>1</v>
      </c>
    </row>
    <row r="173" spans="1:26" x14ac:dyDescent="0.2">
      <c r="A173" s="2" t="s">
        <v>94</v>
      </c>
      <c r="B173" s="2" t="s">
        <v>95</v>
      </c>
      <c r="C173" s="2" t="s">
        <v>2275</v>
      </c>
      <c r="D173" s="2" t="s">
        <v>2276</v>
      </c>
      <c r="E173" s="2" t="s">
        <v>228</v>
      </c>
      <c r="F173" s="2" t="s">
        <v>2463</v>
      </c>
      <c r="G173" s="2" t="s">
        <v>2464</v>
      </c>
      <c r="H173" s="2" t="s">
        <v>231</v>
      </c>
      <c r="I173" s="2" t="s">
        <v>2150</v>
      </c>
      <c r="J173" s="2" t="s">
        <v>73</v>
      </c>
      <c r="K173" s="2" t="s">
        <v>73</v>
      </c>
      <c r="L173" s="2" t="s">
        <v>115</v>
      </c>
      <c r="M173" s="2" t="s">
        <v>3</v>
      </c>
      <c r="N173" s="2" t="s">
        <v>74</v>
      </c>
      <c r="O173" s="2" t="s">
        <v>77</v>
      </c>
      <c r="P173" s="5">
        <v>342</v>
      </c>
      <c r="Q173" s="5">
        <v>1</v>
      </c>
      <c r="R173" s="5">
        <v>0</v>
      </c>
      <c r="S173" s="5">
        <v>3462</v>
      </c>
      <c r="T173" s="5">
        <v>11.84004</v>
      </c>
      <c r="U173" s="6">
        <v>1.4999999999999998E-6</v>
      </c>
      <c r="V173" s="6">
        <v>3.5656999999999998E-3</v>
      </c>
      <c r="W173" s="6">
        <v>3.4705999999999999E-3</v>
      </c>
      <c r="X173" s="2" t="s">
        <v>3</v>
      </c>
      <c r="Y173" s="48" t="s">
        <v>4</v>
      </c>
      <c r="Z173" s="48" t="s">
        <v>1</v>
      </c>
    </row>
    <row r="174" spans="1:26" x14ac:dyDescent="0.2">
      <c r="A174" s="2" t="s">
        <v>94</v>
      </c>
      <c r="B174" s="2" t="s">
        <v>95</v>
      </c>
      <c r="C174" s="2" t="s">
        <v>2275</v>
      </c>
      <c r="D174" s="2" t="s">
        <v>2276</v>
      </c>
      <c r="E174" s="2" t="s">
        <v>228</v>
      </c>
      <c r="F174" s="2" t="s">
        <v>2465</v>
      </c>
      <c r="G174" s="2" t="s">
        <v>2466</v>
      </c>
      <c r="H174" s="2" t="s">
        <v>231</v>
      </c>
      <c r="I174" s="2" t="s">
        <v>2150</v>
      </c>
      <c r="J174" s="2" t="s">
        <v>73</v>
      </c>
      <c r="K174" s="2" t="s">
        <v>73</v>
      </c>
      <c r="L174" s="2" t="s">
        <v>115</v>
      </c>
      <c r="M174" s="2" t="s">
        <v>2421</v>
      </c>
      <c r="N174" s="2" t="s">
        <v>74</v>
      </c>
      <c r="O174" s="2" t="s">
        <v>77</v>
      </c>
      <c r="P174" s="5">
        <v>4251</v>
      </c>
      <c r="Q174" s="5">
        <v>1</v>
      </c>
      <c r="R174" s="5">
        <v>0</v>
      </c>
      <c r="S174" s="5">
        <v>1915</v>
      </c>
      <c r="T174" s="5">
        <v>81.406649999999999</v>
      </c>
      <c r="U174" s="6">
        <v>8.53E-5</v>
      </c>
      <c r="V174" s="6">
        <v>2.4516E-2</v>
      </c>
      <c r="W174" s="6">
        <v>2.3862000000000001E-2</v>
      </c>
      <c r="X174" s="2" t="s">
        <v>3</v>
      </c>
      <c r="Y174" s="48" t="s">
        <v>4</v>
      </c>
      <c r="Z174" s="48" t="s">
        <v>1</v>
      </c>
    </row>
    <row r="175" spans="1:26" x14ac:dyDescent="0.2">
      <c r="A175" s="2" t="s">
        <v>94</v>
      </c>
      <c r="B175" s="2" t="s">
        <v>95</v>
      </c>
      <c r="C175" s="2" t="s">
        <v>2133</v>
      </c>
      <c r="D175" s="2" t="s">
        <v>2134</v>
      </c>
      <c r="E175" s="2" t="s">
        <v>228</v>
      </c>
      <c r="F175" s="2" t="s">
        <v>2467</v>
      </c>
      <c r="G175" s="2" t="s">
        <v>2468</v>
      </c>
      <c r="H175" s="2" t="s">
        <v>231</v>
      </c>
      <c r="I175" s="2" t="s">
        <v>2150</v>
      </c>
      <c r="J175" s="2" t="s">
        <v>73</v>
      </c>
      <c r="K175" s="2" t="s">
        <v>73</v>
      </c>
      <c r="L175" s="2" t="s">
        <v>115</v>
      </c>
      <c r="M175" s="2" t="s">
        <v>2421</v>
      </c>
      <c r="N175" s="2" t="s">
        <v>74</v>
      </c>
      <c r="O175" s="2" t="s">
        <v>77</v>
      </c>
      <c r="P175" s="5">
        <v>4021</v>
      </c>
      <c r="Q175" s="5">
        <v>1</v>
      </c>
      <c r="R175" s="5">
        <v>0</v>
      </c>
      <c r="S175" s="5">
        <v>1921</v>
      </c>
      <c r="T175" s="5">
        <v>77.243409999999997</v>
      </c>
      <c r="U175" s="6">
        <v>4.9599999999999999E-5</v>
      </c>
      <c r="V175" s="6">
        <v>2.32622E-2</v>
      </c>
      <c r="W175" s="6">
        <v>2.2641700000000001E-2</v>
      </c>
      <c r="X175" s="2" t="s">
        <v>3</v>
      </c>
      <c r="Y175" s="48" t="s">
        <v>4</v>
      </c>
      <c r="Z175" s="48" t="s">
        <v>1</v>
      </c>
    </row>
    <row r="176" spans="1:26" x14ac:dyDescent="0.2">
      <c r="A176" s="2" t="s">
        <v>94</v>
      </c>
      <c r="B176" s="2" t="s">
        <v>95</v>
      </c>
      <c r="C176" s="2" t="s">
        <v>2275</v>
      </c>
      <c r="D176" s="2" t="s">
        <v>2276</v>
      </c>
      <c r="E176" s="2" t="s">
        <v>228</v>
      </c>
      <c r="F176" s="2" t="s">
        <v>2422</v>
      </c>
      <c r="G176" s="2" t="s">
        <v>2423</v>
      </c>
      <c r="H176" s="2" t="s">
        <v>231</v>
      </c>
      <c r="I176" s="2" t="s">
        <v>2150</v>
      </c>
      <c r="J176" s="2" t="s">
        <v>73</v>
      </c>
      <c r="K176" s="2" t="s">
        <v>73</v>
      </c>
      <c r="L176" s="2" t="s">
        <v>115</v>
      </c>
      <c r="M176" s="2" t="s">
        <v>2421</v>
      </c>
      <c r="N176" s="2" t="s">
        <v>74</v>
      </c>
      <c r="O176" s="2" t="s">
        <v>77</v>
      </c>
      <c r="P176" s="5">
        <v>7737</v>
      </c>
      <c r="Q176" s="5">
        <v>1</v>
      </c>
      <c r="R176" s="5">
        <v>0</v>
      </c>
      <c r="S176" s="5">
        <v>1912</v>
      </c>
      <c r="T176" s="5">
        <v>147.93144000000001</v>
      </c>
      <c r="U176" s="6">
        <v>6.0380000000000004E-4</v>
      </c>
      <c r="V176" s="6">
        <v>4.4550200000000005E-2</v>
      </c>
      <c r="W176" s="6">
        <v>4.3361799999999999E-2</v>
      </c>
      <c r="X176" s="2" t="s">
        <v>3</v>
      </c>
      <c r="Y176" s="48" t="s">
        <v>4</v>
      </c>
      <c r="Z176" s="48" t="s">
        <v>1</v>
      </c>
    </row>
    <row r="177" spans="1:26" x14ac:dyDescent="0.2">
      <c r="A177" s="2" t="s">
        <v>94</v>
      </c>
      <c r="B177" s="2" t="s">
        <v>95</v>
      </c>
      <c r="C177" s="2" t="s">
        <v>2142</v>
      </c>
      <c r="D177" s="2" t="s">
        <v>2143</v>
      </c>
      <c r="E177" s="2" t="s">
        <v>228</v>
      </c>
      <c r="F177" s="2" t="s">
        <v>2424</v>
      </c>
      <c r="G177" s="2" t="s">
        <v>2425</v>
      </c>
      <c r="H177" s="2" t="s">
        <v>231</v>
      </c>
      <c r="I177" s="2" t="s">
        <v>2154</v>
      </c>
      <c r="J177" s="2" t="s">
        <v>73</v>
      </c>
      <c r="K177" s="2" t="s">
        <v>2248</v>
      </c>
      <c r="L177" s="2" t="s">
        <v>115</v>
      </c>
      <c r="M177" s="2" t="s">
        <v>2389</v>
      </c>
      <c r="N177" s="2" t="s">
        <v>74</v>
      </c>
      <c r="O177" s="2" t="s">
        <v>77</v>
      </c>
      <c r="P177" s="5">
        <v>460</v>
      </c>
      <c r="Q177" s="5">
        <v>1</v>
      </c>
      <c r="R177" s="5">
        <v>0</v>
      </c>
      <c r="S177" s="5">
        <v>3942</v>
      </c>
      <c r="T177" s="5">
        <v>18.133199999999999</v>
      </c>
      <c r="U177" s="6">
        <v>7.4999999999999993E-5</v>
      </c>
      <c r="V177" s="6">
        <v>5.4608999999999994E-3</v>
      </c>
      <c r="W177" s="6">
        <v>5.3152E-3</v>
      </c>
      <c r="X177" s="2" t="s">
        <v>3</v>
      </c>
      <c r="Y177" s="48" t="s">
        <v>4</v>
      </c>
      <c r="Z177" s="48" t="s">
        <v>1</v>
      </c>
    </row>
    <row r="178" spans="1:26" x14ac:dyDescent="0.2">
      <c r="A178" s="2" t="s">
        <v>94</v>
      </c>
      <c r="B178" s="2" t="s">
        <v>95</v>
      </c>
      <c r="C178" s="2" t="s">
        <v>2142</v>
      </c>
      <c r="D178" s="2" t="s">
        <v>2143</v>
      </c>
      <c r="E178" s="2" t="s">
        <v>228</v>
      </c>
      <c r="F178" s="2" t="s">
        <v>2469</v>
      </c>
      <c r="G178" s="2" t="s">
        <v>2470</v>
      </c>
      <c r="H178" s="2" t="s">
        <v>231</v>
      </c>
      <c r="I178" s="2" t="s">
        <v>2154</v>
      </c>
      <c r="J178" s="2" t="s">
        <v>73</v>
      </c>
      <c r="K178" s="2" t="s">
        <v>2173</v>
      </c>
      <c r="L178" s="2" t="s">
        <v>115</v>
      </c>
      <c r="M178" s="2" t="s">
        <v>2174</v>
      </c>
      <c r="N178" s="2" t="s">
        <v>74</v>
      </c>
      <c r="O178" s="2" t="s">
        <v>77</v>
      </c>
      <c r="P178" s="5">
        <v>853</v>
      </c>
      <c r="Q178" s="5">
        <v>1</v>
      </c>
      <c r="R178" s="5">
        <v>0</v>
      </c>
      <c r="S178" s="5">
        <v>1438</v>
      </c>
      <c r="T178" s="5">
        <v>12.26614</v>
      </c>
      <c r="U178" s="6">
        <v>3.6099999999999997E-5</v>
      </c>
      <c r="V178" s="6">
        <v>3.6940000000000002E-3</v>
      </c>
      <c r="W178" s="6">
        <v>3.5954999999999997E-3</v>
      </c>
      <c r="X178" s="2" t="s">
        <v>3</v>
      </c>
      <c r="Y178" s="48" t="s">
        <v>4</v>
      </c>
      <c r="Z178" s="48" t="s">
        <v>1</v>
      </c>
    </row>
    <row r="179" spans="1:26" x14ac:dyDescent="0.2">
      <c r="A179" s="2" t="s">
        <v>94</v>
      </c>
      <c r="B179" s="2" t="s">
        <v>95</v>
      </c>
      <c r="C179" s="2" t="s">
        <v>2142</v>
      </c>
      <c r="D179" s="2" t="s">
        <v>2143</v>
      </c>
      <c r="E179" s="2" t="s">
        <v>228</v>
      </c>
      <c r="F179" s="2" t="s">
        <v>2426</v>
      </c>
      <c r="G179" s="2" t="s">
        <v>2427</v>
      </c>
      <c r="H179" s="2" t="s">
        <v>231</v>
      </c>
      <c r="I179" s="2" t="s">
        <v>2154</v>
      </c>
      <c r="J179" s="2" t="s">
        <v>73</v>
      </c>
      <c r="K179" s="2" t="s">
        <v>2323</v>
      </c>
      <c r="L179" s="2" t="s">
        <v>115</v>
      </c>
      <c r="M179" s="2" t="s">
        <v>3</v>
      </c>
      <c r="N179" s="2" t="s">
        <v>74</v>
      </c>
      <c r="O179" s="2" t="s">
        <v>77</v>
      </c>
      <c r="P179" s="5">
        <v>745</v>
      </c>
      <c r="Q179" s="5">
        <v>1</v>
      </c>
      <c r="R179" s="5">
        <v>0</v>
      </c>
      <c r="S179" s="5">
        <v>10990</v>
      </c>
      <c r="T179" s="5">
        <v>81.875500000000002</v>
      </c>
      <c r="U179" s="6">
        <v>1.5769999999999998E-4</v>
      </c>
      <c r="V179" s="6">
        <v>2.4657200000000001E-2</v>
      </c>
      <c r="W179" s="6">
        <v>2.3999400000000001E-2</v>
      </c>
      <c r="X179" s="2" t="s">
        <v>3</v>
      </c>
      <c r="Y179" s="48" t="s">
        <v>4</v>
      </c>
      <c r="Z179" s="48" t="s">
        <v>1</v>
      </c>
    </row>
    <row r="180" spans="1:26" x14ac:dyDescent="0.2">
      <c r="A180" s="2" t="s">
        <v>94</v>
      </c>
      <c r="B180" s="2" t="s">
        <v>95</v>
      </c>
      <c r="C180" s="2" t="s">
        <v>2142</v>
      </c>
      <c r="D180" s="2" t="s">
        <v>2143</v>
      </c>
      <c r="E180" s="2" t="s">
        <v>228</v>
      </c>
      <c r="F180" s="2" t="s">
        <v>2152</v>
      </c>
      <c r="G180" s="2" t="s">
        <v>2153</v>
      </c>
      <c r="H180" s="2" t="s">
        <v>231</v>
      </c>
      <c r="I180" s="2" t="s">
        <v>2154</v>
      </c>
      <c r="J180" s="2" t="s">
        <v>73</v>
      </c>
      <c r="K180" s="2" t="s">
        <v>2155</v>
      </c>
      <c r="L180" s="2" t="s">
        <v>115</v>
      </c>
      <c r="M180" s="2" t="s">
        <v>2156</v>
      </c>
      <c r="N180" s="2" t="s">
        <v>74</v>
      </c>
      <c r="O180" s="2" t="s">
        <v>77</v>
      </c>
      <c r="P180" s="5">
        <v>30</v>
      </c>
      <c r="Q180" s="5">
        <v>1</v>
      </c>
      <c r="R180" s="5">
        <v>0</v>
      </c>
      <c r="S180" s="5">
        <v>47780</v>
      </c>
      <c r="T180" s="5">
        <v>14.334</v>
      </c>
      <c r="U180" s="6">
        <v>1.5100000000000001E-4</v>
      </c>
      <c r="V180" s="6">
        <v>4.3166999999999997E-3</v>
      </c>
      <c r="W180" s="6">
        <v>4.2015999999999998E-3</v>
      </c>
      <c r="X180" s="2" t="s">
        <v>3</v>
      </c>
      <c r="Y180" s="48" t="s">
        <v>4</v>
      </c>
      <c r="Z180" s="48" t="s">
        <v>1</v>
      </c>
    </row>
    <row r="181" spans="1:26" x14ac:dyDescent="0.2">
      <c r="A181" s="2" t="s">
        <v>94</v>
      </c>
      <c r="B181" s="2" t="s">
        <v>95</v>
      </c>
      <c r="C181" s="2" t="s">
        <v>2133</v>
      </c>
      <c r="D181" s="2" t="s">
        <v>2134</v>
      </c>
      <c r="E181" s="2" t="s">
        <v>228</v>
      </c>
      <c r="F181" s="2" t="s">
        <v>2157</v>
      </c>
      <c r="G181" s="2" t="s">
        <v>2158</v>
      </c>
      <c r="H181" s="2" t="s">
        <v>231</v>
      </c>
      <c r="I181" s="2" t="s">
        <v>2154</v>
      </c>
      <c r="J181" s="2" t="s">
        <v>73</v>
      </c>
      <c r="K181" s="2" t="s">
        <v>2155</v>
      </c>
      <c r="L181" s="2" t="s">
        <v>115</v>
      </c>
      <c r="M181" s="2" t="s">
        <v>2156</v>
      </c>
      <c r="N181" s="2" t="s">
        <v>74</v>
      </c>
      <c r="O181" s="2" t="s">
        <v>77</v>
      </c>
      <c r="P181" s="5">
        <v>1843</v>
      </c>
      <c r="Q181" s="5">
        <v>1</v>
      </c>
      <c r="R181" s="5">
        <v>0</v>
      </c>
      <c r="S181" s="5">
        <v>2710</v>
      </c>
      <c r="T181" s="5">
        <v>49.945300000000003</v>
      </c>
      <c r="U181" s="6">
        <v>6.843000000000001E-4</v>
      </c>
      <c r="V181" s="6">
        <v>1.5041199999999999E-2</v>
      </c>
      <c r="W181" s="6">
        <v>1.464E-2</v>
      </c>
      <c r="X181" s="2" t="s">
        <v>3</v>
      </c>
      <c r="Y181" s="48" t="s">
        <v>4</v>
      </c>
      <c r="Z181" s="48" t="s">
        <v>1</v>
      </c>
    </row>
    <row r="182" spans="1:26" x14ac:dyDescent="0.2">
      <c r="A182" s="2" t="s">
        <v>94</v>
      </c>
      <c r="B182" s="2" t="s">
        <v>95</v>
      </c>
      <c r="C182" s="2" t="s">
        <v>2142</v>
      </c>
      <c r="D182" s="2" t="s">
        <v>2143</v>
      </c>
      <c r="E182" s="2" t="s">
        <v>228</v>
      </c>
      <c r="F182" s="2" t="s">
        <v>2159</v>
      </c>
      <c r="G182" s="2" t="s">
        <v>2160</v>
      </c>
      <c r="H182" s="2" t="s">
        <v>231</v>
      </c>
      <c r="I182" s="2" t="s">
        <v>2154</v>
      </c>
      <c r="J182" s="2" t="s">
        <v>73</v>
      </c>
      <c r="K182" s="2" t="s">
        <v>2155</v>
      </c>
      <c r="L182" s="2" t="s">
        <v>115</v>
      </c>
      <c r="M182" s="2" t="s">
        <v>2161</v>
      </c>
      <c r="N182" s="2" t="s">
        <v>74</v>
      </c>
      <c r="O182" s="2" t="s">
        <v>77</v>
      </c>
      <c r="P182" s="5">
        <v>609</v>
      </c>
      <c r="Q182" s="5">
        <v>1</v>
      </c>
      <c r="R182" s="5">
        <v>0</v>
      </c>
      <c r="S182" s="5">
        <v>6833</v>
      </c>
      <c r="T182" s="5">
        <v>41.612969999999997</v>
      </c>
      <c r="U182" s="6">
        <v>5.1889999999999998E-4</v>
      </c>
      <c r="V182" s="6">
        <v>1.25319E-2</v>
      </c>
      <c r="W182" s="6">
        <v>1.2197599999999999E-2</v>
      </c>
      <c r="X182" s="2" t="s">
        <v>3</v>
      </c>
      <c r="Y182" s="48" t="s">
        <v>4</v>
      </c>
      <c r="Z182" s="48" t="s">
        <v>1</v>
      </c>
    </row>
    <row r="183" spans="1:26" x14ac:dyDescent="0.2">
      <c r="A183" s="2" t="s">
        <v>94</v>
      </c>
      <c r="B183" s="2" t="s">
        <v>95</v>
      </c>
      <c r="C183" s="2" t="s">
        <v>2142</v>
      </c>
      <c r="D183" s="2" t="s">
        <v>2143</v>
      </c>
      <c r="E183" s="2" t="s">
        <v>228</v>
      </c>
      <c r="F183" s="2" t="s">
        <v>2428</v>
      </c>
      <c r="G183" s="2" t="s">
        <v>2429</v>
      </c>
      <c r="H183" s="2" t="s">
        <v>231</v>
      </c>
      <c r="I183" s="2" t="s">
        <v>2154</v>
      </c>
      <c r="J183" s="2" t="s">
        <v>73</v>
      </c>
      <c r="K183" s="2" t="s">
        <v>136</v>
      </c>
      <c r="L183" s="2" t="s">
        <v>115</v>
      </c>
      <c r="M183" s="2" t="s">
        <v>2182</v>
      </c>
      <c r="N183" s="2" t="s">
        <v>74</v>
      </c>
      <c r="O183" s="2" t="s">
        <v>77</v>
      </c>
      <c r="P183" s="5">
        <v>126</v>
      </c>
      <c r="Q183" s="5">
        <v>1</v>
      </c>
      <c r="R183" s="5">
        <v>0</v>
      </c>
      <c r="S183" s="5">
        <v>16590</v>
      </c>
      <c r="T183" s="5">
        <v>20.903400000000001</v>
      </c>
      <c r="U183" s="6">
        <v>2.3800000000000003E-5</v>
      </c>
      <c r="V183" s="6">
        <v>6.2951999999999999E-3</v>
      </c>
      <c r="W183" s="6">
        <v>6.1272000000000002E-3</v>
      </c>
      <c r="X183" s="2" t="s">
        <v>3</v>
      </c>
      <c r="Y183" s="48" t="s">
        <v>4</v>
      </c>
      <c r="Z183" s="48" t="s">
        <v>1</v>
      </c>
    </row>
    <row r="184" spans="1:26" x14ac:dyDescent="0.2">
      <c r="A184" s="2" t="s">
        <v>94</v>
      </c>
      <c r="B184" s="2" t="s">
        <v>95</v>
      </c>
      <c r="C184" s="2" t="s">
        <v>2142</v>
      </c>
      <c r="D184" s="2" t="s">
        <v>2143</v>
      </c>
      <c r="E184" s="2" t="s">
        <v>228</v>
      </c>
      <c r="F184" s="2" t="s">
        <v>2255</v>
      </c>
      <c r="G184" s="2" t="s">
        <v>2256</v>
      </c>
      <c r="H184" s="2" t="s">
        <v>231</v>
      </c>
      <c r="I184" s="2" t="s">
        <v>2154</v>
      </c>
      <c r="J184" s="2" t="s">
        <v>73</v>
      </c>
      <c r="K184" s="2" t="s">
        <v>136</v>
      </c>
      <c r="L184" s="2" t="s">
        <v>115</v>
      </c>
      <c r="M184" s="2" t="s">
        <v>2179</v>
      </c>
      <c r="N184" s="2" t="s">
        <v>74</v>
      </c>
      <c r="O184" s="2" t="s">
        <v>77</v>
      </c>
      <c r="P184" s="5">
        <v>1389.67</v>
      </c>
      <c r="Q184" s="5">
        <v>1</v>
      </c>
      <c r="R184" s="5">
        <v>0</v>
      </c>
      <c r="S184" s="5">
        <v>5301</v>
      </c>
      <c r="T184" s="5">
        <v>73.666399999999996</v>
      </c>
      <c r="U184" s="6">
        <v>5.8100000000000003E-5</v>
      </c>
      <c r="V184" s="6">
        <v>2.2185E-2</v>
      </c>
      <c r="W184" s="6">
        <v>2.15932E-2</v>
      </c>
      <c r="X184" s="2" t="s">
        <v>3</v>
      </c>
      <c r="Y184" s="48" t="s">
        <v>4</v>
      </c>
      <c r="Z184" s="48" t="s">
        <v>1</v>
      </c>
    </row>
    <row r="185" spans="1:26" x14ac:dyDescent="0.2">
      <c r="A185" s="2" t="s">
        <v>94</v>
      </c>
      <c r="B185" s="2" t="s">
        <v>95</v>
      </c>
      <c r="C185" s="2" t="s">
        <v>2133</v>
      </c>
      <c r="D185" s="2" t="s">
        <v>2134</v>
      </c>
      <c r="E185" s="2" t="s">
        <v>228</v>
      </c>
      <c r="F185" s="2" t="s">
        <v>2471</v>
      </c>
      <c r="G185" s="2" t="s">
        <v>2472</v>
      </c>
      <c r="H185" s="2" t="s">
        <v>231</v>
      </c>
      <c r="I185" s="2" t="s">
        <v>2154</v>
      </c>
      <c r="J185" s="2" t="s">
        <v>73</v>
      </c>
      <c r="K185" s="2" t="s">
        <v>136</v>
      </c>
      <c r="L185" s="2" t="s">
        <v>115</v>
      </c>
      <c r="M185" s="2" t="s">
        <v>2182</v>
      </c>
      <c r="N185" s="2" t="s">
        <v>74</v>
      </c>
      <c r="O185" s="2" t="s">
        <v>77</v>
      </c>
      <c r="P185" s="5">
        <v>254</v>
      </c>
      <c r="Q185" s="5">
        <v>1</v>
      </c>
      <c r="R185" s="5">
        <v>0</v>
      </c>
      <c r="S185" s="5">
        <v>17240</v>
      </c>
      <c r="T185" s="5">
        <v>43.7896</v>
      </c>
      <c r="U185" s="6">
        <v>8.8599999999999999E-5</v>
      </c>
      <c r="V185" s="6">
        <v>1.31874E-2</v>
      </c>
      <c r="W185" s="6">
        <v>1.28357E-2</v>
      </c>
      <c r="X185" s="2" t="s">
        <v>3</v>
      </c>
      <c r="Y185" s="48" t="s">
        <v>4</v>
      </c>
      <c r="Z185" s="48" t="s">
        <v>1</v>
      </c>
    </row>
    <row r="186" spans="1:26" x14ac:dyDescent="0.2">
      <c r="A186" s="2" t="s">
        <v>94</v>
      </c>
      <c r="B186" s="2" t="s">
        <v>95</v>
      </c>
      <c r="C186" s="2" t="s">
        <v>2133</v>
      </c>
      <c r="D186" s="2" t="s">
        <v>2134</v>
      </c>
      <c r="E186" s="2" t="s">
        <v>228</v>
      </c>
      <c r="F186" s="2" t="s">
        <v>2257</v>
      </c>
      <c r="G186" s="2" t="s">
        <v>2258</v>
      </c>
      <c r="H186" s="2" t="s">
        <v>231</v>
      </c>
      <c r="I186" s="2" t="s">
        <v>2154</v>
      </c>
      <c r="J186" s="2" t="s">
        <v>73</v>
      </c>
      <c r="K186" s="2" t="s">
        <v>136</v>
      </c>
      <c r="L186" s="2" t="s">
        <v>115</v>
      </c>
      <c r="M186" s="2" t="s">
        <v>2179</v>
      </c>
      <c r="N186" s="2" t="s">
        <v>74</v>
      </c>
      <c r="O186" s="2" t="s">
        <v>77</v>
      </c>
      <c r="P186" s="5">
        <v>1355</v>
      </c>
      <c r="Q186" s="5">
        <v>1</v>
      </c>
      <c r="R186" s="5">
        <v>0</v>
      </c>
      <c r="S186" s="5">
        <v>5390</v>
      </c>
      <c r="T186" s="5">
        <v>73.034499999999994</v>
      </c>
      <c r="U186" s="6">
        <v>1.154E-4</v>
      </c>
      <c r="V186" s="6">
        <v>2.1994699999999999E-2</v>
      </c>
      <c r="W186" s="6">
        <v>2.1408E-2</v>
      </c>
      <c r="X186" s="2" t="s">
        <v>3</v>
      </c>
      <c r="Y186" s="48" t="s">
        <v>4</v>
      </c>
      <c r="Z186" s="48" t="s">
        <v>1</v>
      </c>
    </row>
    <row r="187" spans="1:26" x14ac:dyDescent="0.2">
      <c r="A187" s="2" t="s">
        <v>94</v>
      </c>
      <c r="B187" s="2" t="s">
        <v>95</v>
      </c>
      <c r="C187" s="2" t="s">
        <v>2142</v>
      </c>
      <c r="D187" s="2" t="s">
        <v>2143</v>
      </c>
      <c r="E187" s="2" t="s">
        <v>228</v>
      </c>
      <c r="F187" s="2" t="s">
        <v>2473</v>
      </c>
      <c r="G187" s="2" t="s">
        <v>2474</v>
      </c>
      <c r="H187" s="2" t="s">
        <v>231</v>
      </c>
      <c r="I187" s="2" t="s">
        <v>2154</v>
      </c>
      <c r="J187" s="2" t="s">
        <v>73</v>
      </c>
      <c r="K187" s="2" t="s">
        <v>136</v>
      </c>
      <c r="L187" s="2" t="s">
        <v>115</v>
      </c>
      <c r="M187" s="2" t="s">
        <v>2164</v>
      </c>
      <c r="N187" s="2" t="s">
        <v>74</v>
      </c>
      <c r="O187" s="2" t="s">
        <v>77</v>
      </c>
      <c r="P187" s="5">
        <v>217</v>
      </c>
      <c r="Q187" s="5">
        <v>1</v>
      </c>
      <c r="R187" s="5">
        <v>0</v>
      </c>
      <c r="S187" s="5">
        <v>5841</v>
      </c>
      <c r="T187" s="5">
        <v>12.67497</v>
      </c>
      <c r="U187" s="6">
        <v>8.2100000000000003E-5</v>
      </c>
      <c r="V187" s="6">
        <v>3.8170999999999999E-3</v>
      </c>
      <c r="W187" s="6">
        <v>3.7153000000000004E-3</v>
      </c>
      <c r="X187" s="2" t="s">
        <v>3</v>
      </c>
      <c r="Y187" s="48" t="s">
        <v>4</v>
      </c>
      <c r="Z187" s="48" t="s">
        <v>1</v>
      </c>
    </row>
    <row r="188" spans="1:26" x14ac:dyDescent="0.2">
      <c r="A188" s="2" t="s">
        <v>94</v>
      </c>
      <c r="B188" s="2" t="s">
        <v>95</v>
      </c>
      <c r="C188" s="2" t="s">
        <v>2133</v>
      </c>
      <c r="D188" s="2" t="s">
        <v>2134</v>
      </c>
      <c r="E188" s="2" t="s">
        <v>228</v>
      </c>
      <c r="F188" s="2" t="s">
        <v>2262</v>
      </c>
      <c r="G188" s="2" t="s">
        <v>2263</v>
      </c>
      <c r="H188" s="2" t="s">
        <v>231</v>
      </c>
      <c r="I188" s="2" t="s">
        <v>2154</v>
      </c>
      <c r="J188" s="2" t="s">
        <v>73</v>
      </c>
      <c r="K188" s="2" t="s">
        <v>136</v>
      </c>
      <c r="L188" s="2" t="s">
        <v>115</v>
      </c>
      <c r="M188" s="2" t="s">
        <v>2264</v>
      </c>
      <c r="N188" s="2" t="s">
        <v>74</v>
      </c>
      <c r="O188" s="2" t="s">
        <v>77</v>
      </c>
      <c r="P188" s="5">
        <v>367</v>
      </c>
      <c r="Q188" s="5">
        <v>1</v>
      </c>
      <c r="R188" s="5">
        <v>0</v>
      </c>
      <c r="S188" s="5">
        <v>7892</v>
      </c>
      <c r="T188" s="5">
        <v>28.963640000000002</v>
      </c>
      <c r="U188" s="6">
        <v>6.6699999999999995E-5</v>
      </c>
      <c r="V188" s="6">
        <v>8.7224999999999994E-3</v>
      </c>
      <c r="W188" s="6">
        <v>8.4898999999999999E-3</v>
      </c>
      <c r="X188" s="2" t="s">
        <v>3</v>
      </c>
      <c r="Y188" s="48" t="s">
        <v>4</v>
      </c>
      <c r="Z188" s="48" t="s">
        <v>1</v>
      </c>
    </row>
    <row r="189" spans="1:26" x14ac:dyDescent="0.2">
      <c r="A189" s="2" t="s">
        <v>94</v>
      </c>
      <c r="B189" s="2" t="s">
        <v>95</v>
      </c>
      <c r="C189" s="2" t="s">
        <v>2142</v>
      </c>
      <c r="D189" s="2" t="s">
        <v>2143</v>
      </c>
      <c r="E189" s="2" t="s">
        <v>228</v>
      </c>
      <c r="F189" s="2" t="s">
        <v>2475</v>
      </c>
      <c r="G189" s="2" t="s">
        <v>2476</v>
      </c>
      <c r="H189" s="2" t="s">
        <v>231</v>
      </c>
      <c r="I189" s="2" t="s">
        <v>2154</v>
      </c>
      <c r="J189" s="2" t="s">
        <v>73</v>
      </c>
      <c r="K189" s="2" t="s">
        <v>136</v>
      </c>
      <c r="L189" s="2" t="s">
        <v>115</v>
      </c>
      <c r="M189" s="2" t="s">
        <v>2264</v>
      </c>
      <c r="N189" s="2" t="s">
        <v>74</v>
      </c>
      <c r="O189" s="2" t="s">
        <v>77</v>
      </c>
      <c r="P189" s="5">
        <v>52</v>
      </c>
      <c r="Q189" s="5">
        <v>1</v>
      </c>
      <c r="R189" s="5">
        <v>0</v>
      </c>
      <c r="S189" s="5">
        <v>71170</v>
      </c>
      <c r="T189" s="5">
        <v>37.008400000000002</v>
      </c>
      <c r="U189" s="6">
        <v>2.76E-5</v>
      </c>
      <c r="V189" s="6">
        <v>1.1145199999999999E-2</v>
      </c>
      <c r="W189" s="6">
        <v>1.0847899999999999E-2</v>
      </c>
      <c r="X189" s="2" t="s">
        <v>3</v>
      </c>
      <c r="Y189" s="48" t="s">
        <v>4</v>
      </c>
      <c r="Z189" s="48" t="s">
        <v>1</v>
      </c>
    </row>
    <row r="190" spans="1:26" x14ac:dyDescent="0.2">
      <c r="A190" s="2" t="s">
        <v>94</v>
      </c>
      <c r="B190" s="2" t="s">
        <v>95</v>
      </c>
      <c r="C190" s="2" t="s">
        <v>2142</v>
      </c>
      <c r="D190" s="2" t="s">
        <v>2143</v>
      </c>
      <c r="E190" s="2" t="s">
        <v>228</v>
      </c>
      <c r="F190" s="2" t="s">
        <v>2268</v>
      </c>
      <c r="G190" s="2" t="s">
        <v>2269</v>
      </c>
      <c r="H190" s="2" t="s">
        <v>231</v>
      </c>
      <c r="I190" s="2" t="s">
        <v>2154</v>
      </c>
      <c r="J190" s="2" t="s">
        <v>73</v>
      </c>
      <c r="K190" s="2" t="s">
        <v>136</v>
      </c>
      <c r="L190" s="2" t="s">
        <v>115</v>
      </c>
      <c r="M190" s="2" t="s">
        <v>2270</v>
      </c>
      <c r="N190" s="2" t="s">
        <v>74</v>
      </c>
      <c r="O190" s="2" t="s">
        <v>77</v>
      </c>
      <c r="P190" s="5">
        <v>264</v>
      </c>
      <c r="Q190" s="5">
        <v>1</v>
      </c>
      <c r="R190" s="5">
        <v>0</v>
      </c>
      <c r="S190" s="5">
        <v>22530</v>
      </c>
      <c r="T190" s="5">
        <v>59.479199999999999</v>
      </c>
      <c r="U190" s="6">
        <v>1.4E-5</v>
      </c>
      <c r="V190" s="6">
        <v>1.7912399999999998E-2</v>
      </c>
      <c r="W190" s="6">
        <v>1.7434600000000001E-2</v>
      </c>
      <c r="X190" s="2" t="s">
        <v>3</v>
      </c>
      <c r="Y190" s="48" t="s">
        <v>4</v>
      </c>
      <c r="Z190" s="48" t="s">
        <v>1</v>
      </c>
    </row>
    <row r="191" spans="1:26" x14ac:dyDescent="0.2">
      <c r="A191" s="2" t="s">
        <v>94</v>
      </c>
      <c r="B191" s="2" t="s">
        <v>95</v>
      </c>
      <c r="C191" s="2" t="s">
        <v>2133</v>
      </c>
      <c r="D191" s="2" t="s">
        <v>2134</v>
      </c>
      <c r="E191" s="2" t="s">
        <v>228</v>
      </c>
      <c r="F191" s="2" t="s">
        <v>2271</v>
      </c>
      <c r="G191" s="2" t="s">
        <v>2272</v>
      </c>
      <c r="H191" s="2" t="s">
        <v>231</v>
      </c>
      <c r="I191" s="2" t="s">
        <v>2154</v>
      </c>
      <c r="J191" s="2" t="s">
        <v>73</v>
      </c>
      <c r="K191" s="2" t="s">
        <v>136</v>
      </c>
      <c r="L191" s="2" t="s">
        <v>115</v>
      </c>
      <c r="M191" s="2" t="s">
        <v>2164</v>
      </c>
      <c r="N191" s="2" t="s">
        <v>74</v>
      </c>
      <c r="O191" s="2" t="s">
        <v>77</v>
      </c>
      <c r="P191" s="5">
        <v>207</v>
      </c>
      <c r="Q191" s="5">
        <v>1</v>
      </c>
      <c r="R191" s="5">
        <v>0</v>
      </c>
      <c r="S191" s="5">
        <v>5160</v>
      </c>
      <c r="T191" s="5">
        <v>10.6812</v>
      </c>
      <c r="U191" s="6">
        <v>1.7010000000000001E-4</v>
      </c>
      <c r="V191" s="6">
        <v>3.2167000000000003E-3</v>
      </c>
      <c r="W191" s="6">
        <v>3.1308999999999998E-3</v>
      </c>
      <c r="X191" s="2" t="s">
        <v>3</v>
      </c>
      <c r="Y191" s="48" t="s">
        <v>4</v>
      </c>
      <c r="Z191" s="48" t="s">
        <v>1</v>
      </c>
    </row>
    <row r="192" spans="1:26" x14ac:dyDescent="0.2">
      <c r="A192" s="2" t="s">
        <v>94</v>
      </c>
      <c r="B192" s="2" t="s">
        <v>95</v>
      </c>
      <c r="C192" s="2" t="s">
        <v>2133</v>
      </c>
      <c r="D192" s="2" t="s">
        <v>2134</v>
      </c>
      <c r="E192" s="2" t="s">
        <v>228</v>
      </c>
      <c r="F192" s="2" t="s">
        <v>2477</v>
      </c>
      <c r="G192" s="2" t="s">
        <v>2478</v>
      </c>
      <c r="H192" s="2" t="s">
        <v>231</v>
      </c>
      <c r="I192" s="2" t="s">
        <v>2154</v>
      </c>
      <c r="J192" s="2" t="s">
        <v>73</v>
      </c>
      <c r="K192" s="2" t="s">
        <v>136</v>
      </c>
      <c r="L192" s="2" t="s">
        <v>115</v>
      </c>
      <c r="M192" s="2" t="s">
        <v>2164</v>
      </c>
      <c r="N192" s="2" t="s">
        <v>74</v>
      </c>
      <c r="O192" s="2" t="s">
        <v>77</v>
      </c>
      <c r="P192" s="5">
        <v>839</v>
      </c>
      <c r="Q192" s="5">
        <v>1</v>
      </c>
      <c r="R192" s="5">
        <v>0</v>
      </c>
      <c r="S192" s="5">
        <v>2119</v>
      </c>
      <c r="T192" s="5">
        <v>17.778410000000001</v>
      </c>
      <c r="U192" s="6">
        <v>2.299E-4</v>
      </c>
      <c r="V192" s="6">
        <v>5.3540000000000003E-3</v>
      </c>
      <c r="W192" s="6">
        <v>5.2112E-3</v>
      </c>
      <c r="X192" s="2" t="s">
        <v>3</v>
      </c>
      <c r="Y192" s="48" t="s">
        <v>4</v>
      </c>
      <c r="Z192" s="48" t="s">
        <v>1</v>
      </c>
    </row>
    <row r="193" spans="1:26" x14ac:dyDescent="0.2">
      <c r="A193" s="2" t="s">
        <v>94</v>
      </c>
      <c r="B193" s="2" t="s">
        <v>95</v>
      </c>
      <c r="C193" s="2" t="s">
        <v>2165</v>
      </c>
      <c r="D193" s="2" t="s">
        <v>2166</v>
      </c>
      <c r="E193" s="2" t="s">
        <v>228</v>
      </c>
      <c r="F193" s="2" t="s">
        <v>2432</v>
      </c>
      <c r="G193" s="2" t="s">
        <v>2433</v>
      </c>
      <c r="H193" s="2" t="s">
        <v>231</v>
      </c>
      <c r="I193" s="2" t="s">
        <v>2154</v>
      </c>
      <c r="J193" s="2" t="s">
        <v>73</v>
      </c>
      <c r="K193" s="2" t="s">
        <v>136</v>
      </c>
      <c r="L193" s="2" t="s">
        <v>115</v>
      </c>
      <c r="M193" s="2" t="s">
        <v>2270</v>
      </c>
      <c r="N193" s="2" t="s">
        <v>74</v>
      </c>
      <c r="O193" s="2" t="s">
        <v>77</v>
      </c>
      <c r="P193" s="5">
        <v>497</v>
      </c>
      <c r="Q193" s="5">
        <v>1</v>
      </c>
      <c r="R193" s="5">
        <v>0</v>
      </c>
      <c r="S193" s="5">
        <v>8781</v>
      </c>
      <c r="T193" s="5">
        <v>43.641570000000002</v>
      </c>
      <c r="U193" s="6">
        <v>6.1E-6</v>
      </c>
      <c r="V193" s="6">
        <v>1.3142899999999999E-2</v>
      </c>
      <c r="W193" s="6">
        <v>1.2792300000000001E-2</v>
      </c>
      <c r="X193" s="2" t="s">
        <v>3</v>
      </c>
      <c r="Y193" s="48" t="s">
        <v>4</v>
      </c>
      <c r="Z193" s="48" t="s">
        <v>1</v>
      </c>
    </row>
    <row r="194" spans="1:26" x14ac:dyDescent="0.2">
      <c r="A194" s="2" t="s">
        <v>94</v>
      </c>
      <c r="B194" s="2" t="s">
        <v>95</v>
      </c>
      <c r="C194" s="2" t="s">
        <v>2275</v>
      </c>
      <c r="D194" s="2" t="s">
        <v>2276</v>
      </c>
      <c r="E194" s="2" t="s">
        <v>228</v>
      </c>
      <c r="F194" s="2" t="s">
        <v>2277</v>
      </c>
      <c r="G194" s="2" t="s">
        <v>2278</v>
      </c>
      <c r="H194" s="2" t="s">
        <v>231</v>
      </c>
      <c r="I194" s="2" t="s">
        <v>2154</v>
      </c>
      <c r="J194" s="2" t="s">
        <v>73</v>
      </c>
      <c r="K194" s="2" t="s">
        <v>136</v>
      </c>
      <c r="L194" s="2" t="s">
        <v>115</v>
      </c>
      <c r="M194" s="2" t="s">
        <v>2270</v>
      </c>
      <c r="N194" s="2" t="s">
        <v>74</v>
      </c>
      <c r="O194" s="2" t="s">
        <v>77</v>
      </c>
      <c r="P194" s="5">
        <v>1120</v>
      </c>
      <c r="Q194" s="5">
        <v>1</v>
      </c>
      <c r="R194" s="5">
        <v>0</v>
      </c>
      <c r="S194" s="5">
        <v>20280</v>
      </c>
      <c r="T194" s="5">
        <v>227.136</v>
      </c>
      <c r="U194" s="6">
        <v>3.7000000000000005E-5</v>
      </c>
      <c r="V194" s="6">
        <v>6.8403000000000005E-2</v>
      </c>
      <c r="W194" s="6">
        <v>6.6578399999999996E-2</v>
      </c>
      <c r="X194" s="2" t="s">
        <v>3</v>
      </c>
      <c r="Y194" s="48" t="s">
        <v>4</v>
      </c>
      <c r="Z194" s="48" t="s">
        <v>1</v>
      </c>
    </row>
    <row r="195" spans="1:26" x14ac:dyDescent="0.2">
      <c r="A195" s="2" t="s">
        <v>94</v>
      </c>
      <c r="B195" s="2" t="s">
        <v>95</v>
      </c>
      <c r="C195" s="2" t="s">
        <v>2142</v>
      </c>
      <c r="D195" s="2" t="s">
        <v>2143</v>
      </c>
      <c r="E195" s="2" t="s">
        <v>228</v>
      </c>
      <c r="F195" s="2" t="s">
        <v>2434</v>
      </c>
      <c r="G195" s="2" t="s">
        <v>2435</v>
      </c>
      <c r="H195" s="2" t="s">
        <v>231</v>
      </c>
      <c r="I195" s="2" t="s">
        <v>2154</v>
      </c>
      <c r="J195" s="2" t="s">
        <v>73</v>
      </c>
      <c r="K195" s="2" t="s">
        <v>2173</v>
      </c>
      <c r="L195" s="2" t="s">
        <v>115</v>
      </c>
      <c r="M195" s="2" t="s">
        <v>2174</v>
      </c>
      <c r="N195" s="2" t="s">
        <v>74</v>
      </c>
      <c r="O195" s="2" t="s">
        <v>77</v>
      </c>
      <c r="P195" s="5">
        <v>1818</v>
      </c>
      <c r="Q195" s="5">
        <v>1</v>
      </c>
      <c r="R195" s="5">
        <v>0</v>
      </c>
      <c r="S195" s="5">
        <v>3596</v>
      </c>
      <c r="T195" s="5">
        <v>65.375280000000004</v>
      </c>
      <c r="U195" s="6">
        <v>3.6979999999999999E-4</v>
      </c>
      <c r="V195" s="6">
        <v>1.96881E-2</v>
      </c>
      <c r="W195" s="6">
        <v>1.91629E-2</v>
      </c>
      <c r="X195" s="2" t="s">
        <v>3</v>
      </c>
      <c r="Y195" s="48" t="s">
        <v>4</v>
      </c>
      <c r="Z195" s="48" t="s">
        <v>1</v>
      </c>
    </row>
    <row r="196" spans="1:26" x14ac:dyDescent="0.2">
      <c r="A196" s="2" t="s">
        <v>94</v>
      </c>
      <c r="B196" s="2" t="s">
        <v>95</v>
      </c>
      <c r="C196" s="2" t="s">
        <v>2165</v>
      </c>
      <c r="D196" s="2" t="s">
        <v>2166</v>
      </c>
      <c r="E196" s="2" t="s">
        <v>228</v>
      </c>
      <c r="F196" s="2" t="s">
        <v>2436</v>
      </c>
      <c r="G196" s="2" t="s">
        <v>2437</v>
      </c>
      <c r="H196" s="2" t="s">
        <v>231</v>
      </c>
      <c r="I196" s="2" t="s">
        <v>2150</v>
      </c>
      <c r="J196" s="2" t="s">
        <v>73</v>
      </c>
      <c r="K196" s="2" t="s">
        <v>73</v>
      </c>
      <c r="L196" s="2" t="s">
        <v>115</v>
      </c>
      <c r="M196" s="2" t="s">
        <v>2421</v>
      </c>
      <c r="N196" s="2" t="s">
        <v>74</v>
      </c>
      <c r="O196" s="2" t="s">
        <v>77</v>
      </c>
      <c r="P196" s="5">
        <v>1907</v>
      </c>
      <c r="Q196" s="5">
        <v>1</v>
      </c>
      <c r="R196" s="5">
        <v>0</v>
      </c>
      <c r="S196" s="5">
        <v>3016</v>
      </c>
      <c r="T196" s="5">
        <v>57.515120000000003</v>
      </c>
      <c r="U196" s="6">
        <v>3.3699999999999999E-5</v>
      </c>
      <c r="V196" s="6">
        <v>1.73209E-2</v>
      </c>
      <c r="W196" s="6">
        <v>1.68589E-2</v>
      </c>
      <c r="X196" s="2" t="s">
        <v>3</v>
      </c>
      <c r="Y196" s="48" t="s">
        <v>4</v>
      </c>
      <c r="Z196" s="48" t="s">
        <v>1</v>
      </c>
    </row>
    <row r="197" spans="1:26" x14ac:dyDescent="0.2">
      <c r="A197" s="2" t="s">
        <v>94</v>
      </c>
      <c r="B197" s="2" t="s">
        <v>95</v>
      </c>
      <c r="C197" s="2" t="s">
        <v>2165</v>
      </c>
      <c r="D197" s="2" t="s">
        <v>2166</v>
      </c>
      <c r="E197" s="2" t="s">
        <v>228</v>
      </c>
      <c r="F197" s="2" t="s">
        <v>2479</v>
      </c>
      <c r="G197" s="2" t="s">
        <v>2480</v>
      </c>
      <c r="H197" s="2" t="s">
        <v>231</v>
      </c>
      <c r="I197" s="2" t="s">
        <v>2150</v>
      </c>
      <c r="J197" s="2" t="s">
        <v>73</v>
      </c>
      <c r="K197" s="2" t="s">
        <v>73</v>
      </c>
      <c r="L197" s="2" t="s">
        <v>115</v>
      </c>
      <c r="M197" s="2" t="s">
        <v>2418</v>
      </c>
      <c r="N197" s="2" t="s">
        <v>74</v>
      </c>
      <c r="O197" s="2" t="s">
        <v>77</v>
      </c>
      <c r="P197" s="5">
        <v>534</v>
      </c>
      <c r="Q197" s="5">
        <v>1</v>
      </c>
      <c r="R197" s="5">
        <v>0</v>
      </c>
      <c r="S197" s="5">
        <v>2678</v>
      </c>
      <c r="T197" s="5">
        <v>14.300520000000001</v>
      </c>
      <c r="U197" s="6">
        <v>1.3200000000000001E-5</v>
      </c>
      <c r="V197" s="6">
        <v>4.3067000000000001E-3</v>
      </c>
      <c r="W197" s="6">
        <v>4.1917999999999999E-3</v>
      </c>
      <c r="X197" s="2" t="s">
        <v>3</v>
      </c>
      <c r="Y197" s="48" t="s">
        <v>4</v>
      </c>
      <c r="Z197" s="48" t="s">
        <v>1</v>
      </c>
    </row>
    <row r="198" spans="1:26" x14ac:dyDescent="0.2">
      <c r="A198" s="2" t="s">
        <v>94</v>
      </c>
      <c r="B198" s="2" t="s">
        <v>95</v>
      </c>
      <c r="C198" s="2" t="s">
        <v>2165</v>
      </c>
      <c r="D198" s="2" t="s">
        <v>2166</v>
      </c>
      <c r="E198" s="2" t="s">
        <v>228</v>
      </c>
      <c r="F198" s="2" t="s">
        <v>2279</v>
      </c>
      <c r="G198" s="2" t="s">
        <v>2280</v>
      </c>
      <c r="H198" s="2" t="s">
        <v>231</v>
      </c>
      <c r="I198" s="2" t="s">
        <v>2154</v>
      </c>
      <c r="J198" s="2" t="s">
        <v>73</v>
      </c>
      <c r="K198" s="2" t="s">
        <v>136</v>
      </c>
      <c r="L198" s="2" t="s">
        <v>115</v>
      </c>
      <c r="M198" s="2" t="s">
        <v>2179</v>
      </c>
      <c r="N198" s="2" t="s">
        <v>74</v>
      </c>
      <c r="O198" s="2" t="s">
        <v>77</v>
      </c>
      <c r="P198" s="5">
        <v>2103</v>
      </c>
      <c r="Q198" s="5">
        <v>1</v>
      </c>
      <c r="R198" s="5">
        <v>0</v>
      </c>
      <c r="S198" s="5">
        <v>7050</v>
      </c>
      <c r="T198" s="5">
        <v>148.26150000000001</v>
      </c>
      <c r="U198" s="6">
        <v>9.9799999999999986E-5</v>
      </c>
      <c r="V198" s="6">
        <v>4.4649599999999998E-2</v>
      </c>
      <c r="W198" s="6">
        <v>4.34586E-2</v>
      </c>
      <c r="X198" s="2" t="s">
        <v>3</v>
      </c>
      <c r="Y198" s="48" t="s">
        <v>4</v>
      </c>
      <c r="Z198" s="48" t="s">
        <v>1</v>
      </c>
    </row>
    <row r="199" spans="1:26" x14ac:dyDescent="0.2">
      <c r="A199" s="2" t="s">
        <v>94</v>
      </c>
      <c r="B199" s="2" t="s">
        <v>95</v>
      </c>
      <c r="C199" s="2" t="s">
        <v>2133</v>
      </c>
      <c r="D199" s="2" t="s">
        <v>2134</v>
      </c>
      <c r="E199" s="2" t="s">
        <v>228</v>
      </c>
      <c r="F199" s="2" t="s">
        <v>2440</v>
      </c>
      <c r="G199" s="2" t="s">
        <v>2441</v>
      </c>
      <c r="H199" s="2" t="s">
        <v>231</v>
      </c>
      <c r="I199" s="2" t="s">
        <v>2154</v>
      </c>
      <c r="J199" s="2" t="s">
        <v>73</v>
      </c>
      <c r="K199" s="2" t="s">
        <v>2173</v>
      </c>
      <c r="L199" s="2" t="s">
        <v>115</v>
      </c>
      <c r="M199" s="2" t="s">
        <v>2174</v>
      </c>
      <c r="N199" s="2" t="s">
        <v>74</v>
      </c>
      <c r="O199" s="2" t="s">
        <v>77</v>
      </c>
      <c r="P199" s="5">
        <v>630</v>
      </c>
      <c r="Q199" s="5">
        <v>1</v>
      </c>
      <c r="R199" s="5">
        <v>0</v>
      </c>
      <c r="S199" s="5">
        <v>3407</v>
      </c>
      <c r="T199" s="5">
        <v>21.464099999999998</v>
      </c>
      <c r="U199" s="6">
        <v>8.2100000000000003E-5</v>
      </c>
      <c r="V199" s="6">
        <v>6.4640000000000001E-3</v>
      </c>
      <c r="W199" s="6">
        <v>6.2916000000000005E-3</v>
      </c>
      <c r="X199" s="2" t="s">
        <v>3</v>
      </c>
      <c r="Y199" s="48" t="s">
        <v>4</v>
      </c>
      <c r="Z199" s="48" t="s">
        <v>1</v>
      </c>
    </row>
    <row r="200" spans="1:26" x14ac:dyDescent="0.2">
      <c r="A200" s="2" t="s">
        <v>94</v>
      </c>
      <c r="B200" s="2" t="s">
        <v>95</v>
      </c>
      <c r="C200" s="2" t="s">
        <v>2133</v>
      </c>
      <c r="D200" s="2" t="s">
        <v>2134</v>
      </c>
      <c r="E200" s="2" t="s">
        <v>228</v>
      </c>
      <c r="F200" s="2" t="s">
        <v>2171</v>
      </c>
      <c r="G200" s="2" t="s">
        <v>2172</v>
      </c>
      <c r="H200" s="2" t="s">
        <v>231</v>
      </c>
      <c r="I200" s="2" t="s">
        <v>2154</v>
      </c>
      <c r="J200" s="2" t="s">
        <v>73</v>
      </c>
      <c r="K200" s="2" t="s">
        <v>2173</v>
      </c>
      <c r="L200" s="2" t="s">
        <v>115</v>
      </c>
      <c r="M200" s="2" t="s">
        <v>2174</v>
      </c>
      <c r="N200" s="2" t="s">
        <v>74</v>
      </c>
      <c r="O200" s="2" t="s">
        <v>77</v>
      </c>
      <c r="P200" s="5">
        <v>19024</v>
      </c>
      <c r="Q200" s="5">
        <v>1</v>
      </c>
      <c r="R200" s="5">
        <v>0</v>
      </c>
      <c r="S200" s="5">
        <v>762.4</v>
      </c>
      <c r="T200" s="5">
        <v>145.03897000000001</v>
      </c>
      <c r="U200" s="6">
        <v>8.5080000000000008E-4</v>
      </c>
      <c r="V200" s="6">
        <v>4.3679099999999998E-2</v>
      </c>
      <c r="W200" s="6">
        <v>4.2514000000000003E-2</v>
      </c>
      <c r="X200" s="2" t="s">
        <v>3</v>
      </c>
      <c r="Y200" s="48" t="s">
        <v>4</v>
      </c>
      <c r="Z200" s="48" t="s">
        <v>1</v>
      </c>
    </row>
    <row r="201" spans="1:26" x14ac:dyDescent="0.2">
      <c r="A201" s="2" t="s">
        <v>94</v>
      </c>
      <c r="B201" s="2" t="s">
        <v>95</v>
      </c>
      <c r="C201" s="2" t="s">
        <v>2175</v>
      </c>
      <c r="D201" s="2" t="s">
        <v>2176</v>
      </c>
      <c r="E201" s="2" t="s">
        <v>228</v>
      </c>
      <c r="F201" s="2" t="s">
        <v>2177</v>
      </c>
      <c r="G201" s="2" t="s">
        <v>2178</v>
      </c>
      <c r="H201" s="2" t="s">
        <v>231</v>
      </c>
      <c r="I201" s="2" t="s">
        <v>2154</v>
      </c>
      <c r="J201" s="2" t="s">
        <v>73</v>
      </c>
      <c r="K201" s="2" t="s">
        <v>136</v>
      </c>
      <c r="L201" s="2" t="s">
        <v>115</v>
      </c>
      <c r="M201" s="2" t="s">
        <v>2179</v>
      </c>
      <c r="N201" s="2" t="s">
        <v>74</v>
      </c>
      <c r="O201" s="2" t="s">
        <v>77</v>
      </c>
      <c r="P201" s="5">
        <v>1407</v>
      </c>
      <c r="Q201" s="5">
        <v>1</v>
      </c>
      <c r="R201" s="5">
        <v>0</v>
      </c>
      <c r="S201" s="5">
        <v>8649</v>
      </c>
      <c r="T201" s="5">
        <v>121.69143</v>
      </c>
      <c r="U201" s="6">
        <v>7.4599999999999997E-5</v>
      </c>
      <c r="V201" s="6">
        <v>3.6647899999999997E-2</v>
      </c>
      <c r="W201" s="6">
        <v>3.5670300000000002E-2</v>
      </c>
      <c r="X201" s="2" t="s">
        <v>3</v>
      </c>
      <c r="Y201" s="48" t="s">
        <v>4</v>
      </c>
      <c r="Z201" s="48" t="s">
        <v>1</v>
      </c>
    </row>
    <row r="202" spans="1:26" x14ac:dyDescent="0.2">
      <c r="A202" s="2" t="s">
        <v>94</v>
      </c>
      <c r="B202" s="2" t="s">
        <v>95</v>
      </c>
      <c r="C202" s="2" t="s">
        <v>2175</v>
      </c>
      <c r="D202" s="2" t="s">
        <v>2176</v>
      </c>
      <c r="E202" s="2" t="s">
        <v>228</v>
      </c>
      <c r="F202" s="2" t="s">
        <v>2444</v>
      </c>
      <c r="G202" s="2" t="s">
        <v>2445</v>
      </c>
      <c r="H202" s="2" t="s">
        <v>231</v>
      </c>
      <c r="I202" s="2" t="s">
        <v>2154</v>
      </c>
      <c r="J202" s="2" t="s">
        <v>73</v>
      </c>
      <c r="K202" s="2" t="s">
        <v>136</v>
      </c>
      <c r="L202" s="2" t="s">
        <v>115</v>
      </c>
      <c r="M202" s="2" t="s">
        <v>2270</v>
      </c>
      <c r="N202" s="2" t="s">
        <v>74</v>
      </c>
      <c r="O202" s="2" t="s">
        <v>77</v>
      </c>
      <c r="P202" s="5">
        <v>711</v>
      </c>
      <c r="Q202" s="5">
        <v>1</v>
      </c>
      <c r="R202" s="5">
        <v>0</v>
      </c>
      <c r="S202" s="5">
        <v>10150</v>
      </c>
      <c r="T202" s="5">
        <v>72.166499999999999</v>
      </c>
      <c r="U202" s="6">
        <v>1.08E-5</v>
      </c>
      <c r="V202" s="6">
        <v>2.1733300000000001E-2</v>
      </c>
      <c r="W202" s="6">
        <v>2.1153499999999999E-2</v>
      </c>
      <c r="X202" s="2" t="s">
        <v>3</v>
      </c>
      <c r="Y202" s="48" t="s">
        <v>4</v>
      </c>
      <c r="Z202" s="48" t="s">
        <v>1</v>
      </c>
    </row>
    <row r="203" spans="1:26" x14ac:dyDescent="0.2">
      <c r="A203" s="2" t="s">
        <v>94</v>
      </c>
      <c r="B203" s="2" t="s">
        <v>95</v>
      </c>
      <c r="C203" s="2" t="s">
        <v>2175</v>
      </c>
      <c r="D203" s="2" t="s">
        <v>2176</v>
      </c>
      <c r="E203" s="2" t="s">
        <v>228</v>
      </c>
      <c r="F203" s="2" t="s">
        <v>2180</v>
      </c>
      <c r="G203" s="2" t="s">
        <v>2181</v>
      </c>
      <c r="H203" s="2" t="s">
        <v>231</v>
      </c>
      <c r="I203" s="2" t="s">
        <v>2154</v>
      </c>
      <c r="J203" s="2" t="s">
        <v>73</v>
      </c>
      <c r="K203" s="2" t="s">
        <v>136</v>
      </c>
      <c r="L203" s="2" t="s">
        <v>115</v>
      </c>
      <c r="M203" s="2" t="s">
        <v>2182</v>
      </c>
      <c r="N203" s="2" t="s">
        <v>74</v>
      </c>
      <c r="O203" s="2" t="s">
        <v>77</v>
      </c>
      <c r="P203" s="5">
        <v>1699</v>
      </c>
      <c r="Q203" s="5">
        <v>1</v>
      </c>
      <c r="R203" s="5">
        <v>0</v>
      </c>
      <c r="S203" s="5">
        <v>9387</v>
      </c>
      <c r="T203" s="5">
        <v>159.48513</v>
      </c>
      <c r="U203" s="6">
        <v>1.3759999999999998E-4</v>
      </c>
      <c r="V203" s="6">
        <v>4.8029700000000002E-2</v>
      </c>
      <c r="W203" s="6">
        <v>4.6748499999999998E-2</v>
      </c>
      <c r="X203" s="2" t="s">
        <v>3</v>
      </c>
      <c r="Y203" s="48" t="s">
        <v>4</v>
      </c>
      <c r="Z203" s="48" t="s">
        <v>1</v>
      </c>
    </row>
    <row r="204" spans="1:26" x14ac:dyDescent="0.2">
      <c r="A204" s="2" t="s">
        <v>94</v>
      </c>
      <c r="B204" s="2" t="s">
        <v>95</v>
      </c>
      <c r="C204" s="2" t="s">
        <v>2165</v>
      </c>
      <c r="D204" s="2" t="s">
        <v>2166</v>
      </c>
      <c r="E204" s="2" t="s">
        <v>228</v>
      </c>
      <c r="F204" s="2" t="s">
        <v>2481</v>
      </c>
      <c r="G204" s="2" t="s">
        <v>2482</v>
      </c>
      <c r="H204" s="2" t="s">
        <v>231</v>
      </c>
      <c r="I204" s="2" t="s">
        <v>2154</v>
      </c>
      <c r="J204" s="2" t="s">
        <v>73</v>
      </c>
      <c r="K204" s="2" t="s">
        <v>136</v>
      </c>
      <c r="L204" s="2" t="s">
        <v>115</v>
      </c>
      <c r="M204" s="2" t="s">
        <v>2264</v>
      </c>
      <c r="N204" s="2" t="s">
        <v>74</v>
      </c>
      <c r="O204" s="2" t="s">
        <v>77</v>
      </c>
      <c r="P204" s="5">
        <v>155</v>
      </c>
      <c r="Q204" s="5">
        <v>1</v>
      </c>
      <c r="R204" s="5">
        <v>0</v>
      </c>
      <c r="S204" s="5">
        <v>10340</v>
      </c>
      <c r="T204" s="5">
        <v>16.027000000000001</v>
      </c>
      <c r="U204" s="6">
        <v>3.2499999999999997E-5</v>
      </c>
      <c r="V204" s="6">
        <v>4.8265999999999995E-3</v>
      </c>
      <c r="W204" s="6">
        <v>4.6978999999999996E-3</v>
      </c>
      <c r="X204" s="2" t="s">
        <v>3</v>
      </c>
      <c r="Y204" s="48" t="s">
        <v>4</v>
      </c>
      <c r="Z204" s="48" t="s">
        <v>1</v>
      </c>
    </row>
    <row r="205" spans="1:26" x14ac:dyDescent="0.2">
      <c r="A205" s="2" t="s">
        <v>94</v>
      </c>
      <c r="B205" s="2" t="s">
        <v>95</v>
      </c>
      <c r="C205" s="2" t="s">
        <v>2165</v>
      </c>
      <c r="D205" s="2" t="s">
        <v>2166</v>
      </c>
      <c r="E205" s="2" t="s">
        <v>228</v>
      </c>
      <c r="F205" s="2" t="s">
        <v>2446</v>
      </c>
      <c r="G205" s="2" t="s">
        <v>2447</v>
      </c>
      <c r="H205" s="2" t="s">
        <v>231</v>
      </c>
      <c r="I205" s="2" t="s">
        <v>2154</v>
      </c>
      <c r="J205" s="2" t="s">
        <v>73</v>
      </c>
      <c r="K205" s="2" t="s">
        <v>136</v>
      </c>
      <c r="L205" s="2" t="s">
        <v>115</v>
      </c>
      <c r="M205" s="2" t="s">
        <v>2182</v>
      </c>
      <c r="N205" s="2" t="s">
        <v>74</v>
      </c>
      <c r="O205" s="2" t="s">
        <v>77</v>
      </c>
      <c r="P205" s="5">
        <v>237</v>
      </c>
      <c r="Q205" s="5">
        <v>1</v>
      </c>
      <c r="R205" s="5">
        <v>0</v>
      </c>
      <c r="S205" s="5">
        <v>7892</v>
      </c>
      <c r="T205" s="5">
        <v>18.704039999999999</v>
      </c>
      <c r="U205" s="6">
        <v>4.6199999999999998E-5</v>
      </c>
      <c r="V205" s="6">
        <v>5.6328000000000003E-3</v>
      </c>
      <c r="W205" s="6">
        <v>5.4825999999999998E-3</v>
      </c>
      <c r="X205" s="2" t="s">
        <v>3</v>
      </c>
      <c r="Y205" s="48" t="s">
        <v>4</v>
      </c>
      <c r="Z205" s="48" t="s">
        <v>1</v>
      </c>
    </row>
    <row r="206" spans="1:26" x14ac:dyDescent="0.2">
      <c r="A206" s="2" t="s">
        <v>94</v>
      </c>
      <c r="B206" s="2" t="s">
        <v>95</v>
      </c>
      <c r="C206" s="2" t="s">
        <v>2133</v>
      </c>
      <c r="D206" s="2" t="s">
        <v>2134</v>
      </c>
      <c r="E206" s="2" t="s">
        <v>228</v>
      </c>
      <c r="F206" s="2" t="s">
        <v>2483</v>
      </c>
      <c r="G206" s="2" t="s">
        <v>2484</v>
      </c>
      <c r="H206" s="2" t="s">
        <v>231</v>
      </c>
      <c r="I206" s="2" t="s">
        <v>2154</v>
      </c>
      <c r="J206" s="2" t="s">
        <v>73</v>
      </c>
      <c r="K206" s="2" t="s">
        <v>136</v>
      </c>
      <c r="L206" s="2" t="s">
        <v>115</v>
      </c>
      <c r="M206" s="2" t="s">
        <v>2485</v>
      </c>
      <c r="N206" s="2" t="s">
        <v>74</v>
      </c>
      <c r="O206" s="2" t="s">
        <v>77</v>
      </c>
      <c r="P206" s="5">
        <v>5134</v>
      </c>
      <c r="Q206" s="5">
        <v>1</v>
      </c>
      <c r="R206" s="5">
        <v>0</v>
      </c>
      <c r="S206" s="5">
        <v>105.3</v>
      </c>
      <c r="T206" s="5">
        <v>5.4061000000000003</v>
      </c>
      <c r="U206" s="6">
        <v>7.3499999999999998E-5</v>
      </c>
      <c r="V206" s="6">
        <v>1.6281000000000002E-3</v>
      </c>
      <c r="W206" s="6">
        <v>1.5845999999999998E-3</v>
      </c>
      <c r="X206" s="2" t="s">
        <v>3</v>
      </c>
      <c r="Y206" s="48" t="s">
        <v>4</v>
      </c>
      <c r="Z206" s="48" t="s">
        <v>1</v>
      </c>
    </row>
    <row r="207" spans="1:26" x14ac:dyDescent="0.2">
      <c r="A207" s="2" t="s">
        <v>94</v>
      </c>
      <c r="B207" s="2" t="s">
        <v>95</v>
      </c>
      <c r="C207" s="2" t="s">
        <v>2175</v>
      </c>
      <c r="D207" s="2" t="s">
        <v>2176</v>
      </c>
      <c r="E207" s="2" t="s">
        <v>228</v>
      </c>
      <c r="F207" s="2" t="s">
        <v>2457</v>
      </c>
      <c r="G207" s="2" t="s">
        <v>2458</v>
      </c>
      <c r="H207" s="2" t="s">
        <v>231</v>
      </c>
      <c r="I207" s="2" t="s">
        <v>2150</v>
      </c>
      <c r="J207" s="2" t="s">
        <v>73</v>
      </c>
      <c r="K207" s="2" t="s">
        <v>73</v>
      </c>
      <c r="L207" s="2" t="s">
        <v>115</v>
      </c>
      <c r="M207" s="2" t="s">
        <v>2421</v>
      </c>
      <c r="N207" s="2" t="s">
        <v>74</v>
      </c>
      <c r="O207" s="2" t="s">
        <v>77</v>
      </c>
      <c r="P207" s="5">
        <v>1449</v>
      </c>
      <c r="Q207" s="5">
        <v>1</v>
      </c>
      <c r="R207" s="5">
        <v>0</v>
      </c>
      <c r="S207" s="5">
        <v>5316</v>
      </c>
      <c r="T207" s="5">
        <v>77.028840000000002</v>
      </c>
      <c r="U207" s="6">
        <v>5.1110000000000001E-4</v>
      </c>
      <c r="V207" s="6">
        <v>2.3197599999999999E-2</v>
      </c>
      <c r="W207" s="6">
        <v>2.25788E-2</v>
      </c>
      <c r="X207" s="2" t="s">
        <v>3</v>
      </c>
      <c r="Y207" s="48" t="s">
        <v>4</v>
      </c>
      <c r="Z207" s="48" t="s">
        <v>1</v>
      </c>
    </row>
    <row r="208" spans="1:26" x14ac:dyDescent="0.2">
      <c r="A208" s="2" t="s">
        <v>94</v>
      </c>
      <c r="B208" s="2" t="s">
        <v>95</v>
      </c>
      <c r="C208" s="2" t="s">
        <v>2165</v>
      </c>
      <c r="D208" s="2" t="s">
        <v>2166</v>
      </c>
      <c r="E208" s="2" t="s">
        <v>228</v>
      </c>
      <c r="F208" s="2" t="s">
        <v>2486</v>
      </c>
      <c r="G208" s="2" t="s">
        <v>2487</v>
      </c>
      <c r="H208" s="2" t="s">
        <v>231</v>
      </c>
      <c r="I208" s="2" t="s">
        <v>2154</v>
      </c>
      <c r="J208" s="2" t="s">
        <v>73</v>
      </c>
      <c r="K208" s="2" t="s">
        <v>2155</v>
      </c>
      <c r="L208" s="2" t="s">
        <v>115</v>
      </c>
      <c r="M208" s="2" t="s">
        <v>2156</v>
      </c>
      <c r="N208" s="2" t="s">
        <v>74</v>
      </c>
      <c r="O208" s="2" t="s">
        <v>77</v>
      </c>
      <c r="P208" s="5">
        <v>1653</v>
      </c>
      <c r="Q208" s="5">
        <v>1</v>
      </c>
      <c r="R208" s="5">
        <v>0</v>
      </c>
      <c r="S208" s="5">
        <v>4996</v>
      </c>
      <c r="T208" s="5">
        <v>82.583879999999994</v>
      </c>
      <c r="U208" s="6">
        <v>1.1020000000000001E-3</v>
      </c>
      <c r="V208" s="6">
        <v>2.48705E-2</v>
      </c>
      <c r="W208" s="6">
        <v>2.4207100000000002E-2</v>
      </c>
      <c r="X208" s="2" t="s">
        <v>3</v>
      </c>
      <c r="Y208" s="48" t="s">
        <v>4</v>
      </c>
      <c r="Z208" s="48" t="s">
        <v>1</v>
      </c>
    </row>
    <row r="209" spans="1:26" x14ac:dyDescent="0.2">
      <c r="A209" s="2" t="s">
        <v>94</v>
      </c>
      <c r="B209" s="2" t="s">
        <v>95</v>
      </c>
      <c r="C209" s="2" t="s">
        <v>2175</v>
      </c>
      <c r="D209" s="2" t="s">
        <v>2176</v>
      </c>
      <c r="E209" s="2" t="s">
        <v>228</v>
      </c>
      <c r="F209" s="2" t="s">
        <v>2488</v>
      </c>
      <c r="G209" s="2" t="s">
        <v>2489</v>
      </c>
      <c r="H209" s="2" t="s">
        <v>231</v>
      </c>
      <c r="I209" s="2" t="s">
        <v>2150</v>
      </c>
      <c r="J209" s="2" t="s">
        <v>73</v>
      </c>
      <c r="K209" s="2" t="s">
        <v>73</v>
      </c>
      <c r="L209" s="2" t="s">
        <v>115</v>
      </c>
      <c r="M209" s="2" t="s">
        <v>2418</v>
      </c>
      <c r="N209" s="2" t="s">
        <v>74</v>
      </c>
      <c r="O209" s="2" t="s">
        <v>77</v>
      </c>
      <c r="P209" s="5">
        <v>905</v>
      </c>
      <c r="Q209" s="5">
        <v>1</v>
      </c>
      <c r="R209" s="5">
        <v>0</v>
      </c>
      <c r="S209" s="5">
        <v>4959</v>
      </c>
      <c r="T209" s="5">
        <v>44.878950000000003</v>
      </c>
      <c r="U209" s="6">
        <v>1.141E-4</v>
      </c>
      <c r="V209" s="6">
        <v>1.35155E-2</v>
      </c>
      <c r="W209" s="6">
        <v>1.3154999999999998E-2</v>
      </c>
      <c r="X209" s="2" t="s">
        <v>3</v>
      </c>
      <c r="Y209" s="48" t="s">
        <v>4</v>
      </c>
      <c r="Z209" s="48" t="s">
        <v>1</v>
      </c>
    </row>
    <row r="210" spans="1:26" x14ac:dyDescent="0.2">
      <c r="A210" s="2" t="s">
        <v>94</v>
      </c>
      <c r="B210" s="2" t="s">
        <v>95</v>
      </c>
      <c r="C210" s="2" t="s">
        <v>2165</v>
      </c>
      <c r="D210" s="2" t="s">
        <v>2166</v>
      </c>
      <c r="E210" s="2" t="s">
        <v>228</v>
      </c>
      <c r="F210" s="2" t="s">
        <v>2490</v>
      </c>
      <c r="G210" s="2" t="s">
        <v>2491</v>
      </c>
      <c r="H210" s="2" t="s">
        <v>231</v>
      </c>
      <c r="I210" s="2" t="s">
        <v>2154</v>
      </c>
      <c r="J210" s="2" t="s">
        <v>73</v>
      </c>
      <c r="K210" s="2" t="s">
        <v>136</v>
      </c>
      <c r="L210" s="2" t="s">
        <v>115</v>
      </c>
      <c r="M210" s="2" t="s">
        <v>2492</v>
      </c>
      <c r="N210" s="2" t="s">
        <v>74</v>
      </c>
      <c r="O210" s="2" t="s">
        <v>77</v>
      </c>
      <c r="P210" s="5">
        <v>1553</v>
      </c>
      <c r="Q210" s="5">
        <v>1</v>
      </c>
      <c r="R210" s="5">
        <v>0</v>
      </c>
      <c r="S210" s="5">
        <v>3618</v>
      </c>
      <c r="T210" s="5">
        <v>56.187539999999998</v>
      </c>
      <c r="U210" s="6">
        <v>7.1999999999999994E-4</v>
      </c>
      <c r="V210" s="6">
        <v>1.6921100000000001E-2</v>
      </c>
      <c r="W210" s="6">
        <v>1.64698E-2</v>
      </c>
      <c r="X210" s="2" t="s">
        <v>3</v>
      </c>
      <c r="Y210" s="48" t="s">
        <v>4</v>
      </c>
      <c r="Z210" s="48" t="s">
        <v>1</v>
      </c>
    </row>
    <row r="211" spans="1:26" x14ac:dyDescent="0.2">
      <c r="A211" s="2" t="s">
        <v>94</v>
      </c>
      <c r="B211" s="2" t="s">
        <v>95</v>
      </c>
      <c r="C211" s="2" t="s">
        <v>2493</v>
      </c>
      <c r="D211" s="2" t="s">
        <v>2166</v>
      </c>
      <c r="E211" s="2" t="s">
        <v>228</v>
      </c>
      <c r="F211" s="2" t="s">
        <v>2494</v>
      </c>
      <c r="G211" s="2" t="s">
        <v>2495</v>
      </c>
      <c r="H211" s="2" t="s">
        <v>231</v>
      </c>
      <c r="I211" s="2" t="s">
        <v>2154</v>
      </c>
      <c r="J211" s="2" t="s">
        <v>73</v>
      </c>
      <c r="K211" s="2" t="s">
        <v>136</v>
      </c>
      <c r="L211" s="2" t="s">
        <v>115</v>
      </c>
      <c r="M211" s="2" t="s">
        <v>2389</v>
      </c>
      <c r="N211" s="2" t="s">
        <v>74</v>
      </c>
      <c r="O211" s="2" t="s">
        <v>77</v>
      </c>
      <c r="P211" s="5">
        <v>1384</v>
      </c>
      <c r="Q211" s="5">
        <v>1</v>
      </c>
      <c r="R211" s="5">
        <v>0</v>
      </c>
      <c r="S211" s="5">
        <v>2470</v>
      </c>
      <c r="T211" s="5">
        <v>34.184800000000003</v>
      </c>
      <c r="U211" s="6">
        <v>4.885E-4</v>
      </c>
      <c r="V211" s="6">
        <v>1.0294900000000001E-2</v>
      </c>
      <c r="W211" s="6">
        <v>1.0020299999999999E-2</v>
      </c>
      <c r="X211" s="2" t="s">
        <v>3</v>
      </c>
      <c r="Y211" s="48" t="s">
        <v>4</v>
      </c>
      <c r="Z211" s="48" t="s">
        <v>1</v>
      </c>
    </row>
    <row r="212" spans="1:26" x14ac:dyDescent="0.2">
      <c r="A212" s="2" t="s">
        <v>94</v>
      </c>
      <c r="B212" s="2" t="s">
        <v>95</v>
      </c>
      <c r="C212" s="2" t="s">
        <v>2191</v>
      </c>
      <c r="D212" s="2" t="s">
        <v>2192</v>
      </c>
      <c r="E212" s="2" t="s">
        <v>1237</v>
      </c>
      <c r="F212" s="2" t="s">
        <v>2193</v>
      </c>
      <c r="G212" s="2" t="s">
        <v>2194</v>
      </c>
      <c r="H212" s="2" t="s">
        <v>231</v>
      </c>
      <c r="I212" s="2" t="s">
        <v>2154</v>
      </c>
      <c r="J212" s="2" t="s">
        <v>135</v>
      </c>
      <c r="K212" s="2" t="s">
        <v>136</v>
      </c>
      <c r="L212" s="2" t="s">
        <v>1515</v>
      </c>
      <c r="M212" s="2" t="s">
        <v>2195</v>
      </c>
      <c r="N212" s="2" t="s">
        <v>74</v>
      </c>
      <c r="O212" s="2" t="s">
        <v>83</v>
      </c>
      <c r="P212" s="5">
        <v>92</v>
      </c>
      <c r="Q212" s="5">
        <v>3.7589999999999999</v>
      </c>
      <c r="R212" s="5">
        <v>9.6699999999999994E-2</v>
      </c>
      <c r="S212" s="5">
        <v>54422</v>
      </c>
      <c r="T212" s="5">
        <v>188.57007999999999</v>
      </c>
      <c r="U212" s="6">
        <v>0</v>
      </c>
      <c r="V212" s="6">
        <v>5.6788699999999998E-2</v>
      </c>
      <c r="W212" s="6">
        <v>5.5273899999999994E-2</v>
      </c>
      <c r="X212" s="9">
        <v>400033001</v>
      </c>
      <c r="Y212" s="48" t="s">
        <v>4</v>
      </c>
      <c r="Z212" s="48" t="s">
        <v>1</v>
      </c>
    </row>
    <row r="213" spans="1:26" x14ac:dyDescent="0.2">
      <c r="A213" s="2" t="s">
        <v>94</v>
      </c>
      <c r="B213" s="2" t="s">
        <v>95</v>
      </c>
      <c r="C213" s="2" t="s">
        <v>2196</v>
      </c>
      <c r="D213" s="2" t="s">
        <v>2197</v>
      </c>
      <c r="E213" s="2" t="s">
        <v>1237</v>
      </c>
      <c r="F213" s="2" t="s">
        <v>2198</v>
      </c>
      <c r="G213" s="2" t="s">
        <v>2199</v>
      </c>
      <c r="H213" s="2" t="s">
        <v>231</v>
      </c>
      <c r="I213" s="2" t="s">
        <v>2154</v>
      </c>
      <c r="J213" s="2" t="s">
        <v>135</v>
      </c>
      <c r="K213" s="2" t="s">
        <v>136</v>
      </c>
      <c r="L213" s="2" t="s">
        <v>1493</v>
      </c>
      <c r="M213" s="2" t="s">
        <v>2195</v>
      </c>
      <c r="N213" s="2" t="s">
        <v>74</v>
      </c>
      <c r="O213" s="2" t="s">
        <v>83</v>
      </c>
      <c r="P213" s="5">
        <v>44</v>
      </c>
      <c r="Q213" s="5">
        <v>3.7589999999999999</v>
      </c>
      <c r="R213" s="5">
        <v>1.2999999999999999E-2</v>
      </c>
      <c r="S213" s="5">
        <v>47911</v>
      </c>
      <c r="T213" s="5">
        <v>79.291780000000003</v>
      </c>
      <c r="U213" s="6">
        <v>0</v>
      </c>
      <c r="V213" s="6">
        <v>2.38791E-2</v>
      </c>
      <c r="W213" s="6">
        <v>2.3242099999999998E-2</v>
      </c>
      <c r="X213" s="9">
        <v>400057455</v>
      </c>
      <c r="Y213" s="48" t="s">
        <v>4</v>
      </c>
      <c r="Z213" s="48" t="s">
        <v>1</v>
      </c>
    </row>
    <row r="214" spans="1:26" x14ac:dyDescent="0.2">
      <c r="A214" s="2" t="s">
        <v>94</v>
      </c>
      <c r="B214" s="2" t="s">
        <v>95</v>
      </c>
      <c r="C214" s="2" t="s">
        <v>2200</v>
      </c>
      <c r="D214" s="2" t="s">
        <v>2201</v>
      </c>
      <c r="E214" s="2" t="s">
        <v>1237</v>
      </c>
      <c r="F214" s="2" t="s">
        <v>2202</v>
      </c>
      <c r="G214" s="2" t="s">
        <v>2203</v>
      </c>
      <c r="H214" s="2" t="s">
        <v>231</v>
      </c>
      <c r="I214" s="2" t="s">
        <v>2154</v>
      </c>
      <c r="J214" s="2" t="s">
        <v>135</v>
      </c>
      <c r="K214" s="2" t="s">
        <v>136</v>
      </c>
      <c r="L214" s="2" t="s">
        <v>1493</v>
      </c>
      <c r="M214" s="2" t="s">
        <v>2195</v>
      </c>
      <c r="N214" s="2" t="s">
        <v>74</v>
      </c>
      <c r="O214" s="2" t="s">
        <v>83</v>
      </c>
      <c r="P214" s="5">
        <v>273</v>
      </c>
      <c r="Q214" s="5">
        <v>3.7589999999999999</v>
      </c>
      <c r="R214" s="5">
        <v>0</v>
      </c>
      <c r="S214" s="5">
        <v>19746</v>
      </c>
      <c r="T214" s="5">
        <v>202.63482999999999</v>
      </c>
      <c r="U214" s="6">
        <v>1.31E-5</v>
      </c>
      <c r="V214" s="6">
        <v>6.1024399999999999E-2</v>
      </c>
      <c r="W214" s="6">
        <v>5.9396600000000001E-2</v>
      </c>
      <c r="X214" s="9">
        <v>471079131</v>
      </c>
      <c r="Y214" s="48" t="s">
        <v>4</v>
      </c>
      <c r="Z214" s="48" t="s">
        <v>1</v>
      </c>
    </row>
    <row r="215" spans="1:26" x14ac:dyDescent="0.2">
      <c r="A215" s="2" t="s">
        <v>94</v>
      </c>
      <c r="B215" s="2" t="s">
        <v>95</v>
      </c>
      <c r="C215" s="2" t="s">
        <v>2191</v>
      </c>
      <c r="D215" s="2" t="s">
        <v>2204</v>
      </c>
      <c r="E215" s="2" t="s">
        <v>1237</v>
      </c>
      <c r="F215" s="2" t="s">
        <v>2205</v>
      </c>
      <c r="G215" s="2" t="s">
        <v>2206</v>
      </c>
      <c r="H215" s="2" t="s">
        <v>231</v>
      </c>
      <c r="I215" s="2" t="s">
        <v>2154</v>
      </c>
      <c r="J215" s="2" t="s">
        <v>135</v>
      </c>
      <c r="K215" s="2" t="s">
        <v>136</v>
      </c>
      <c r="L215" s="2" t="s">
        <v>1515</v>
      </c>
      <c r="M215" s="2" t="s">
        <v>2195</v>
      </c>
      <c r="N215" s="2" t="s">
        <v>74</v>
      </c>
      <c r="O215" s="2" t="s">
        <v>83</v>
      </c>
      <c r="P215" s="5">
        <v>147</v>
      </c>
      <c r="Q215" s="5">
        <v>3.7589999999999999</v>
      </c>
      <c r="R215" s="5">
        <v>0</v>
      </c>
      <c r="S215" s="5">
        <v>8566</v>
      </c>
      <c r="T215" s="5">
        <v>47.333399999999997</v>
      </c>
      <c r="U215" s="6">
        <v>5.9999999999999997E-7</v>
      </c>
      <c r="V215" s="6">
        <v>1.42547E-2</v>
      </c>
      <c r="W215" s="6">
        <v>1.38744E-2</v>
      </c>
      <c r="X215" s="9">
        <v>472410665</v>
      </c>
      <c r="Y215" s="48" t="s">
        <v>4</v>
      </c>
      <c r="Z215" s="48" t="s">
        <v>1</v>
      </c>
    </row>
    <row r="216" spans="1:26" x14ac:dyDescent="0.2">
      <c r="A216" s="2" t="s">
        <v>94</v>
      </c>
      <c r="B216" s="2" t="s">
        <v>95</v>
      </c>
      <c r="C216" s="2" t="s">
        <v>2207</v>
      </c>
      <c r="D216" s="2" t="s">
        <v>2208</v>
      </c>
      <c r="E216" s="2" t="s">
        <v>1237</v>
      </c>
      <c r="F216" s="2" t="s">
        <v>2209</v>
      </c>
      <c r="G216" s="2" t="s">
        <v>2210</v>
      </c>
      <c r="H216" s="2" t="s">
        <v>231</v>
      </c>
      <c r="I216" s="2" t="s">
        <v>2154</v>
      </c>
      <c r="J216" s="2" t="s">
        <v>135</v>
      </c>
      <c r="K216" s="2" t="s">
        <v>2173</v>
      </c>
      <c r="L216" s="2" t="s">
        <v>1493</v>
      </c>
      <c r="M216" s="2" t="s">
        <v>2195</v>
      </c>
      <c r="N216" s="2" t="s">
        <v>74</v>
      </c>
      <c r="O216" s="2" t="s">
        <v>83</v>
      </c>
      <c r="P216" s="5">
        <v>313</v>
      </c>
      <c r="Q216" s="5">
        <v>3.7589999999999999</v>
      </c>
      <c r="R216" s="5">
        <v>0</v>
      </c>
      <c r="S216" s="5">
        <v>11240</v>
      </c>
      <c r="T216" s="5">
        <v>132.24612999999999</v>
      </c>
      <c r="U216" s="6">
        <v>1.8000000000000001E-6</v>
      </c>
      <c r="V216" s="6">
        <v>3.9826500000000001E-2</v>
      </c>
      <c r="W216" s="6">
        <v>3.8764099999999996E-2</v>
      </c>
      <c r="X216" s="9">
        <v>471132906</v>
      </c>
      <c r="Y216" s="48" t="s">
        <v>4</v>
      </c>
      <c r="Z216" s="48" t="s">
        <v>1</v>
      </c>
    </row>
    <row r="217" spans="1:26" x14ac:dyDescent="0.2">
      <c r="A217" s="2" t="s">
        <v>94</v>
      </c>
      <c r="B217" s="2" t="s">
        <v>95</v>
      </c>
      <c r="C217" s="2" t="s">
        <v>2211</v>
      </c>
      <c r="D217" s="2" t="s">
        <v>2212</v>
      </c>
      <c r="E217" s="2" t="s">
        <v>215</v>
      </c>
      <c r="F217" s="2" t="s">
        <v>2213</v>
      </c>
      <c r="G217" s="2" t="s">
        <v>2214</v>
      </c>
      <c r="H217" s="2" t="s">
        <v>231</v>
      </c>
      <c r="I217" s="2" t="s">
        <v>2154</v>
      </c>
      <c r="J217" s="2" t="s">
        <v>135</v>
      </c>
      <c r="K217" s="2" t="s">
        <v>136</v>
      </c>
      <c r="L217" s="2" t="s">
        <v>1515</v>
      </c>
      <c r="M217" s="2" t="s">
        <v>2195</v>
      </c>
      <c r="N217" s="2" t="s">
        <v>74</v>
      </c>
      <c r="O217" s="2" t="s">
        <v>83</v>
      </c>
      <c r="P217" s="5">
        <v>5</v>
      </c>
      <c r="Q217" s="5">
        <v>3.7589999999999999</v>
      </c>
      <c r="R217" s="5">
        <v>6.6E-3</v>
      </c>
      <c r="S217" s="5">
        <v>50013</v>
      </c>
      <c r="T217" s="5">
        <v>9.4250900000000009</v>
      </c>
      <c r="U217" s="6">
        <v>0</v>
      </c>
      <c r="V217" s="6">
        <v>2.8383999999999996E-3</v>
      </c>
      <c r="W217" s="6">
        <v>2.7627000000000003E-3</v>
      </c>
      <c r="X217" s="9">
        <v>471246508</v>
      </c>
      <c r="Y217" s="48" t="s">
        <v>4</v>
      </c>
      <c r="Z217" s="48" t="s">
        <v>1</v>
      </c>
    </row>
    <row r="218" spans="1:26" x14ac:dyDescent="0.2">
      <c r="A218" s="2" t="s">
        <v>94</v>
      </c>
      <c r="B218" s="2" t="s">
        <v>95</v>
      </c>
      <c r="C218" s="2" t="s">
        <v>2244</v>
      </c>
      <c r="D218" s="2" t="s">
        <v>2496</v>
      </c>
      <c r="E218" s="2" t="s">
        <v>1237</v>
      </c>
      <c r="F218" s="2" t="s">
        <v>2497</v>
      </c>
      <c r="G218" s="2" t="s">
        <v>2498</v>
      </c>
      <c r="H218" s="2" t="s">
        <v>231</v>
      </c>
      <c r="I218" s="2" t="s">
        <v>2154</v>
      </c>
      <c r="J218" s="2" t="s">
        <v>135</v>
      </c>
      <c r="K218" s="2" t="s">
        <v>136</v>
      </c>
      <c r="L218" s="2" t="s">
        <v>1801</v>
      </c>
      <c r="M218" s="2" t="s">
        <v>2195</v>
      </c>
      <c r="N218" s="2" t="s">
        <v>74</v>
      </c>
      <c r="O218" s="2" t="s">
        <v>83</v>
      </c>
      <c r="P218" s="5">
        <v>27</v>
      </c>
      <c r="Q218" s="5">
        <v>3.7589999999999999</v>
      </c>
      <c r="R218" s="5">
        <v>0</v>
      </c>
      <c r="S218" s="5">
        <v>39029</v>
      </c>
      <c r="T218" s="5">
        <v>39.611699999999999</v>
      </c>
      <c r="U218" s="6">
        <v>1.9999999999999999E-6</v>
      </c>
      <c r="V218" s="6">
        <v>1.1929199999999999E-2</v>
      </c>
      <c r="W218" s="6">
        <v>1.1611E-2</v>
      </c>
      <c r="X218" s="9">
        <v>472769284</v>
      </c>
      <c r="Y218" s="48" t="s">
        <v>4</v>
      </c>
      <c r="Z218" s="48" t="s">
        <v>1</v>
      </c>
    </row>
    <row r="219" spans="1:26" x14ac:dyDescent="0.2">
      <c r="A219" s="2" t="s">
        <v>94</v>
      </c>
      <c r="B219" s="2" t="s">
        <v>95</v>
      </c>
      <c r="C219" s="2" t="s">
        <v>2207</v>
      </c>
      <c r="D219" s="2" t="s">
        <v>2218</v>
      </c>
      <c r="E219" s="2" t="s">
        <v>1237</v>
      </c>
      <c r="F219" s="2" t="s">
        <v>2219</v>
      </c>
      <c r="G219" s="2" t="s">
        <v>2220</v>
      </c>
      <c r="H219" s="2" t="s">
        <v>231</v>
      </c>
      <c r="I219" s="2" t="s">
        <v>2154</v>
      </c>
      <c r="J219" s="2" t="s">
        <v>135</v>
      </c>
      <c r="K219" s="2" t="s">
        <v>2173</v>
      </c>
      <c r="L219" s="2" t="s">
        <v>1493</v>
      </c>
      <c r="M219" s="2" t="s">
        <v>2195</v>
      </c>
      <c r="N219" s="2" t="s">
        <v>74</v>
      </c>
      <c r="O219" s="2" t="s">
        <v>83</v>
      </c>
      <c r="P219" s="5">
        <v>103</v>
      </c>
      <c r="Q219" s="5">
        <v>3.7589999999999999</v>
      </c>
      <c r="R219" s="5">
        <v>0</v>
      </c>
      <c r="S219" s="5">
        <v>7198</v>
      </c>
      <c r="T219" s="5">
        <v>27.869</v>
      </c>
      <c r="U219" s="6">
        <v>2.9999999999999997E-6</v>
      </c>
      <c r="V219" s="6">
        <v>8.3929E-3</v>
      </c>
      <c r="W219" s="6">
        <v>8.1689999999999992E-3</v>
      </c>
      <c r="X219" s="9">
        <v>471157994</v>
      </c>
      <c r="Y219" s="48" t="s">
        <v>4</v>
      </c>
      <c r="Z219" s="48" t="s">
        <v>1</v>
      </c>
    </row>
    <row r="220" spans="1:26" x14ac:dyDescent="0.2">
      <c r="A220" s="2" t="s">
        <v>94</v>
      </c>
      <c r="B220" s="2" t="s">
        <v>95</v>
      </c>
      <c r="C220" s="2" t="s">
        <v>2211</v>
      </c>
      <c r="D220" s="2" t="s">
        <v>2212</v>
      </c>
      <c r="E220" s="2" t="s">
        <v>215</v>
      </c>
      <c r="F220" s="2" t="s">
        <v>2499</v>
      </c>
      <c r="G220" s="2" t="s">
        <v>2500</v>
      </c>
      <c r="H220" s="2" t="s">
        <v>231</v>
      </c>
      <c r="I220" s="2" t="s">
        <v>2154</v>
      </c>
      <c r="J220" s="2" t="s">
        <v>135</v>
      </c>
      <c r="K220" s="2" t="s">
        <v>2248</v>
      </c>
      <c r="L220" s="2" t="s">
        <v>1515</v>
      </c>
      <c r="M220" s="2" t="s">
        <v>2195</v>
      </c>
      <c r="N220" s="2" t="s">
        <v>74</v>
      </c>
      <c r="O220" s="2" t="s">
        <v>83</v>
      </c>
      <c r="P220" s="5">
        <v>24</v>
      </c>
      <c r="Q220" s="5">
        <v>3.7589999999999999</v>
      </c>
      <c r="R220" s="5">
        <v>0</v>
      </c>
      <c r="S220" s="5">
        <v>4376</v>
      </c>
      <c r="T220" s="5">
        <v>3.9478499999999999</v>
      </c>
      <c r="U220" s="6">
        <v>0</v>
      </c>
      <c r="V220" s="6">
        <v>1.1888999999999999E-3</v>
      </c>
      <c r="W220" s="6">
        <v>1.1571999999999999E-3</v>
      </c>
      <c r="X220" s="9">
        <v>471054555</v>
      </c>
      <c r="Y220" s="48" t="s">
        <v>4</v>
      </c>
      <c r="Z220" s="48" t="s">
        <v>1</v>
      </c>
    </row>
    <row r="221" spans="1:26" x14ac:dyDescent="0.2">
      <c r="A221" s="2" t="s">
        <v>94</v>
      </c>
      <c r="B221" s="2" t="s">
        <v>95</v>
      </c>
      <c r="C221" s="2" t="s">
        <v>2211</v>
      </c>
      <c r="D221" s="2" t="s">
        <v>2212</v>
      </c>
      <c r="E221" s="2" t="s">
        <v>215</v>
      </c>
      <c r="F221" s="2" t="s">
        <v>2221</v>
      </c>
      <c r="G221" s="2" t="s">
        <v>2222</v>
      </c>
      <c r="H221" s="2" t="s">
        <v>231</v>
      </c>
      <c r="I221" s="2" t="s">
        <v>2154</v>
      </c>
      <c r="J221" s="2" t="s">
        <v>135</v>
      </c>
      <c r="K221" s="2" t="s">
        <v>136</v>
      </c>
      <c r="L221" s="2" t="s">
        <v>1515</v>
      </c>
      <c r="M221" s="2" t="s">
        <v>2195</v>
      </c>
      <c r="N221" s="2" t="s">
        <v>74</v>
      </c>
      <c r="O221" s="2" t="s">
        <v>83</v>
      </c>
      <c r="P221" s="5">
        <v>65</v>
      </c>
      <c r="Q221" s="5">
        <v>3.7589999999999999</v>
      </c>
      <c r="R221" s="5">
        <v>1.8100000000000002E-2</v>
      </c>
      <c r="S221" s="5">
        <v>9911</v>
      </c>
      <c r="T221" s="5">
        <v>24.284079999999999</v>
      </c>
      <c r="U221" s="6">
        <v>3.2000000000000003E-6</v>
      </c>
      <c r="V221" s="6">
        <v>7.3133E-3</v>
      </c>
      <c r="W221" s="6">
        <v>7.1181999999999999E-3</v>
      </c>
      <c r="X221" s="9">
        <v>471861371</v>
      </c>
      <c r="Y221" s="48" t="s">
        <v>4</v>
      </c>
      <c r="Z221" s="48" t="s">
        <v>1</v>
      </c>
    </row>
    <row r="222" spans="1:26" x14ac:dyDescent="0.2">
      <c r="A222" s="2" t="s">
        <v>94</v>
      </c>
      <c r="B222" s="2" t="s">
        <v>95</v>
      </c>
      <c r="C222" s="2" t="s">
        <v>2196</v>
      </c>
      <c r="D222" s="2" t="s">
        <v>2406</v>
      </c>
      <c r="E222" s="2" t="s">
        <v>215</v>
      </c>
      <c r="F222" s="2" t="s">
        <v>2231</v>
      </c>
      <c r="G222" s="2" t="s">
        <v>2501</v>
      </c>
      <c r="H222" s="2" t="s">
        <v>231</v>
      </c>
      <c r="I222" s="2" t="s">
        <v>2154</v>
      </c>
      <c r="J222" s="2" t="s">
        <v>135</v>
      </c>
      <c r="K222" s="2" t="s">
        <v>136</v>
      </c>
      <c r="L222" s="2" t="s">
        <v>195</v>
      </c>
      <c r="M222" s="2" t="s">
        <v>2195</v>
      </c>
      <c r="N222" s="2" t="s">
        <v>74</v>
      </c>
      <c r="O222" s="2" t="s">
        <v>83</v>
      </c>
      <c r="P222" s="5">
        <v>81</v>
      </c>
      <c r="Q222" s="5">
        <v>3.7589999999999999</v>
      </c>
      <c r="R222" s="5">
        <v>3.9899999999999998E-2</v>
      </c>
      <c r="S222" s="5">
        <v>16428</v>
      </c>
      <c r="T222" s="5">
        <v>50.169890000000002</v>
      </c>
      <c r="U222" s="6">
        <v>2.0000000000000002E-7</v>
      </c>
      <c r="V222" s="6">
        <v>1.5108900000000001E-2</v>
      </c>
      <c r="W222" s="6">
        <v>1.4705900000000001E-2</v>
      </c>
      <c r="X222" s="9">
        <v>471057970</v>
      </c>
      <c r="Y222" s="48" t="s">
        <v>4</v>
      </c>
      <c r="Z222" s="48" t="s">
        <v>1</v>
      </c>
    </row>
    <row r="223" spans="1:26" x14ac:dyDescent="0.2">
      <c r="A223" s="2" t="s">
        <v>94</v>
      </c>
      <c r="B223" s="2" t="s">
        <v>95</v>
      </c>
      <c r="C223" s="2" t="s">
        <v>2244</v>
      </c>
      <c r="D223" s="2" t="s">
        <v>2245</v>
      </c>
      <c r="E223" s="2" t="s">
        <v>1237</v>
      </c>
      <c r="F223" s="2" t="s">
        <v>2246</v>
      </c>
      <c r="G223" s="2" t="s">
        <v>2247</v>
      </c>
      <c r="H223" s="2" t="s">
        <v>231</v>
      </c>
      <c r="I223" s="2" t="s">
        <v>2154</v>
      </c>
      <c r="J223" s="2" t="s">
        <v>135</v>
      </c>
      <c r="K223" s="2" t="s">
        <v>2248</v>
      </c>
      <c r="L223" s="2" t="s">
        <v>1801</v>
      </c>
      <c r="M223" s="2" t="s">
        <v>2195</v>
      </c>
      <c r="N223" s="2" t="s">
        <v>74</v>
      </c>
      <c r="O223" s="2" t="s">
        <v>83</v>
      </c>
      <c r="P223" s="5">
        <v>343</v>
      </c>
      <c r="Q223" s="5">
        <v>3.7589999999999999</v>
      </c>
      <c r="R223" s="5">
        <v>0</v>
      </c>
      <c r="S223" s="5">
        <v>5215</v>
      </c>
      <c r="T223" s="5">
        <v>67.238919999999993</v>
      </c>
      <c r="U223" s="6">
        <v>3.3200000000000001E-5</v>
      </c>
      <c r="V223" s="6">
        <v>2.0249299999999998E-2</v>
      </c>
      <c r="W223" s="6">
        <v>1.97092E-2</v>
      </c>
      <c r="X223" s="9">
        <v>472826860</v>
      </c>
      <c r="Y223" s="48" t="s">
        <v>4</v>
      </c>
      <c r="Z223" s="48" t="s">
        <v>1</v>
      </c>
    </row>
    <row r="224" spans="1:26" x14ac:dyDescent="0.2">
      <c r="A224" s="2" t="s">
        <v>94</v>
      </c>
      <c r="B224" s="2" t="s">
        <v>95</v>
      </c>
      <c r="C224" s="2" t="s">
        <v>2191</v>
      </c>
      <c r="D224" s="2" t="s">
        <v>2502</v>
      </c>
      <c r="E224" s="2" t="s">
        <v>1237</v>
      </c>
      <c r="F224" s="2" t="s">
        <v>2503</v>
      </c>
      <c r="G224" s="2" t="s">
        <v>2504</v>
      </c>
      <c r="H224" s="2" t="s">
        <v>231</v>
      </c>
      <c r="I224" s="2" t="s">
        <v>2154</v>
      </c>
      <c r="J224" s="2" t="s">
        <v>135</v>
      </c>
      <c r="K224" s="2" t="s">
        <v>136</v>
      </c>
      <c r="L224" s="2" t="s">
        <v>1515</v>
      </c>
      <c r="M224" s="2" t="s">
        <v>2195</v>
      </c>
      <c r="N224" s="2" t="s">
        <v>74</v>
      </c>
      <c r="O224" s="2" t="s">
        <v>83</v>
      </c>
      <c r="P224" s="5">
        <v>12</v>
      </c>
      <c r="Q224" s="5">
        <v>3.7589999999999999</v>
      </c>
      <c r="R224" s="5">
        <v>0</v>
      </c>
      <c r="S224" s="5">
        <v>18240</v>
      </c>
      <c r="T224" s="5">
        <v>8.2276900000000008</v>
      </c>
      <c r="U224" s="6">
        <v>1.0000000000000001E-7</v>
      </c>
      <c r="V224" s="6">
        <v>2.4778000000000001E-3</v>
      </c>
      <c r="W224" s="6">
        <v>2.4117000000000001E-3</v>
      </c>
      <c r="X224" s="9">
        <v>471062251</v>
      </c>
      <c r="Y224" s="48" t="s">
        <v>4</v>
      </c>
      <c r="Z224" s="48" t="s">
        <v>1</v>
      </c>
    </row>
    <row r="225" spans="1:26" x14ac:dyDescent="0.2">
      <c r="A225" s="2" t="s">
        <v>94</v>
      </c>
      <c r="B225" s="2" t="s">
        <v>95</v>
      </c>
      <c r="C225" s="2" t="s">
        <v>2196</v>
      </c>
      <c r="D225" s="2" t="s">
        <v>2505</v>
      </c>
      <c r="E225" s="2" t="s">
        <v>1237</v>
      </c>
      <c r="F225" s="2" t="s">
        <v>2506</v>
      </c>
      <c r="G225" s="2" t="s">
        <v>2507</v>
      </c>
      <c r="H225" s="2" t="s">
        <v>231</v>
      </c>
      <c r="I225" s="2" t="s">
        <v>2154</v>
      </c>
      <c r="J225" s="2" t="s">
        <v>135</v>
      </c>
      <c r="K225" s="2" t="s">
        <v>2248</v>
      </c>
      <c r="L225" s="2" t="s">
        <v>1801</v>
      </c>
      <c r="M225" s="2" t="s">
        <v>2195</v>
      </c>
      <c r="N225" s="2" t="s">
        <v>74</v>
      </c>
      <c r="O225" s="2" t="s">
        <v>83</v>
      </c>
      <c r="P225" s="5">
        <v>314</v>
      </c>
      <c r="Q225" s="5">
        <v>3.7589999999999999</v>
      </c>
      <c r="R225" s="5">
        <v>0</v>
      </c>
      <c r="S225" s="5">
        <v>5186</v>
      </c>
      <c r="T225" s="5">
        <v>61.2117</v>
      </c>
      <c r="U225" s="6">
        <v>4.5199999999999994E-5</v>
      </c>
      <c r="V225" s="6">
        <v>1.8434200000000001E-2</v>
      </c>
      <c r="W225" s="6">
        <v>1.7942400000000001E-2</v>
      </c>
      <c r="X225" s="9">
        <v>471288740</v>
      </c>
      <c r="Y225" s="48" t="s">
        <v>4</v>
      </c>
      <c r="Z225" s="48" t="s">
        <v>1</v>
      </c>
    </row>
    <row r="226" spans="1:26" x14ac:dyDescent="0.2">
      <c r="A226" s="2" t="s">
        <v>94</v>
      </c>
      <c r="B226" s="2" t="s">
        <v>95</v>
      </c>
      <c r="C226" s="2" t="s">
        <v>2196</v>
      </c>
      <c r="D226" s="2" t="s">
        <v>2461</v>
      </c>
      <c r="E226" s="2" t="s">
        <v>1237</v>
      </c>
      <c r="F226" s="2" t="s">
        <v>2231</v>
      </c>
      <c r="G226" s="2" t="s">
        <v>2462</v>
      </c>
      <c r="H226" s="2" t="s">
        <v>231</v>
      </c>
      <c r="I226" s="2" t="s">
        <v>2154</v>
      </c>
      <c r="J226" s="2" t="s">
        <v>135</v>
      </c>
      <c r="K226" s="2" t="s">
        <v>136</v>
      </c>
      <c r="L226" s="2" t="s">
        <v>1515</v>
      </c>
      <c r="M226" s="2" t="s">
        <v>2195</v>
      </c>
      <c r="N226" s="2" t="s">
        <v>74</v>
      </c>
      <c r="O226" s="2" t="s">
        <v>83</v>
      </c>
      <c r="P226" s="5">
        <v>100</v>
      </c>
      <c r="Q226" s="5">
        <v>3.7589999999999999</v>
      </c>
      <c r="R226" s="5">
        <v>8.0000000000000002E-3</v>
      </c>
      <c r="S226" s="5">
        <v>4541</v>
      </c>
      <c r="T226" s="5">
        <v>17.099889999999998</v>
      </c>
      <c r="U226" s="6">
        <v>7.6999999999999991E-6</v>
      </c>
      <c r="V226" s="6">
        <v>5.1497000000000001E-3</v>
      </c>
      <c r="W226" s="6">
        <v>5.0122999999999999E-3</v>
      </c>
      <c r="X226" s="9">
        <v>472316102</v>
      </c>
      <c r="Y226" s="48" t="s">
        <v>4</v>
      </c>
      <c r="Z226" s="48" t="s">
        <v>1</v>
      </c>
    </row>
    <row r="227" spans="1:26" x14ac:dyDescent="0.2">
      <c r="A227" s="2" t="s">
        <v>94</v>
      </c>
      <c r="B227" s="2" t="s">
        <v>95</v>
      </c>
      <c r="C227" s="2" t="s">
        <v>2236</v>
      </c>
      <c r="D227" s="2" t="s">
        <v>2249</v>
      </c>
      <c r="E227" s="2" t="s">
        <v>215</v>
      </c>
      <c r="F227" s="2" t="s">
        <v>2508</v>
      </c>
      <c r="G227" s="2" t="s">
        <v>2509</v>
      </c>
      <c r="H227" s="2" t="s">
        <v>231</v>
      </c>
      <c r="I227" s="2" t="s">
        <v>2154</v>
      </c>
      <c r="J227" s="2" t="s">
        <v>135</v>
      </c>
      <c r="K227" s="2" t="s">
        <v>2173</v>
      </c>
      <c r="L227" s="2" t="s">
        <v>1801</v>
      </c>
      <c r="M227" s="2" t="s">
        <v>2195</v>
      </c>
      <c r="N227" s="2" t="s">
        <v>74</v>
      </c>
      <c r="O227" s="2" t="s">
        <v>83</v>
      </c>
      <c r="P227" s="5">
        <v>65</v>
      </c>
      <c r="Q227" s="5">
        <v>3.7589999999999999</v>
      </c>
      <c r="R227" s="5">
        <v>0</v>
      </c>
      <c r="S227" s="5">
        <v>11205.5</v>
      </c>
      <c r="T227" s="5">
        <v>27.37895</v>
      </c>
      <c r="U227" s="6">
        <v>6.1999999999999999E-6</v>
      </c>
      <c r="V227" s="6">
        <v>8.2453000000000005E-3</v>
      </c>
      <c r="W227" s="6">
        <v>8.0254000000000002E-3</v>
      </c>
      <c r="X227" s="9">
        <v>473857104</v>
      </c>
      <c r="Y227" s="48" t="s">
        <v>4</v>
      </c>
      <c r="Z227" s="48" t="s">
        <v>1</v>
      </c>
    </row>
    <row r="228" spans="1:26" x14ac:dyDescent="0.2">
      <c r="A228" s="2" t="s">
        <v>94</v>
      </c>
      <c r="B228" s="2" t="s">
        <v>95</v>
      </c>
      <c r="C228" s="2" t="s">
        <v>2200</v>
      </c>
      <c r="D228" s="2" t="s">
        <v>2510</v>
      </c>
      <c r="E228" s="2" t="s">
        <v>1237</v>
      </c>
      <c r="F228" s="2" t="s">
        <v>2511</v>
      </c>
      <c r="G228" s="2" t="s">
        <v>2512</v>
      </c>
      <c r="H228" s="2" t="s">
        <v>231</v>
      </c>
      <c r="I228" s="2" t="s">
        <v>2154</v>
      </c>
      <c r="J228" s="2" t="s">
        <v>135</v>
      </c>
      <c r="K228" s="2" t="s">
        <v>2248</v>
      </c>
      <c r="L228" s="2" t="s">
        <v>1493</v>
      </c>
      <c r="M228" s="2" t="s">
        <v>2195</v>
      </c>
      <c r="N228" s="2" t="s">
        <v>74</v>
      </c>
      <c r="O228" s="2" t="s">
        <v>83</v>
      </c>
      <c r="P228" s="5">
        <v>93</v>
      </c>
      <c r="Q228" s="5">
        <v>3.7589999999999999</v>
      </c>
      <c r="R228" s="5">
        <v>0</v>
      </c>
      <c r="S228" s="5">
        <v>2394</v>
      </c>
      <c r="T228" s="5">
        <v>8.3691099999999992</v>
      </c>
      <c r="U228" s="6">
        <v>4.8999999999999997E-6</v>
      </c>
      <c r="V228" s="6">
        <v>2.5203999999999999E-3</v>
      </c>
      <c r="W228" s="6">
        <v>2.4532E-3</v>
      </c>
      <c r="X228" s="9">
        <v>471605729</v>
      </c>
      <c r="Y228" s="48" t="s">
        <v>4</v>
      </c>
      <c r="Z228" s="48" t="s">
        <v>1</v>
      </c>
    </row>
    <row r="229" spans="1:26" x14ac:dyDescent="0.2">
      <c r="A229" s="2" t="s">
        <v>94</v>
      </c>
      <c r="B229" s="2" t="s">
        <v>96</v>
      </c>
      <c r="C229" s="2" t="s">
        <v>2142</v>
      </c>
      <c r="D229" s="2" t="s">
        <v>2143</v>
      </c>
      <c r="E229" s="2" t="s">
        <v>228</v>
      </c>
      <c r="F229" s="2" t="s">
        <v>2385</v>
      </c>
      <c r="G229" s="2" t="s">
        <v>2386</v>
      </c>
      <c r="H229" s="2" t="s">
        <v>231</v>
      </c>
      <c r="I229" s="2" t="s">
        <v>2137</v>
      </c>
      <c r="J229" s="2" t="s">
        <v>73</v>
      </c>
      <c r="K229" s="2" t="s">
        <v>73</v>
      </c>
      <c r="L229" s="2" t="s">
        <v>115</v>
      </c>
      <c r="M229" s="2" t="s">
        <v>2138</v>
      </c>
      <c r="N229" s="2" t="s">
        <v>74</v>
      </c>
      <c r="O229" s="2" t="s">
        <v>77</v>
      </c>
      <c r="P229" s="5">
        <v>280</v>
      </c>
      <c r="Q229" s="5">
        <v>1</v>
      </c>
      <c r="R229" s="5">
        <v>0</v>
      </c>
      <c r="S229" s="5">
        <v>3548.09</v>
      </c>
      <c r="T229" s="5">
        <v>9.9346499999999995</v>
      </c>
      <c r="U229" s="6">
        <v>1.1600000000000001E-5</v>
      </c>
      <c r="V229" s="6">
        <v>5.2850099999999997E-2</v>
      </c>
      <c r="W229" s="6">
        <v>2.8672399999999997E-2</v>
      </c>
      <c r="X229" s="2" t="s">
        <v>3</v>
      </c>
      <c r="Y229" s="48" t="s">
        <v>4</v>
      </c>
      <c r="Z229" s="48" t="s">
        <v>1</v>
      </c>
    </row>
    <row r="230" spans="1:26" x14ac:dyDescent="0.2">
      <c r="A230" s="2" t="s">
        <v>94</v>
      </c>
      <c r="B230" s="2" t="s">
        <v>96</v>
      </c>
      <c r="C230" s="2" t="s">
        <v>2133</v>
      </c>
      <c r="D230" s="2" t="s">
        <v>2134</v>
      </c>
      <c r="E230" s="2" t="s">
        <v>228</v>
      </c>
      <c r="F230" s="2" t="s">
        <v>2135</v>
      </c>
      <c r="G230" s="2" t="s">
        <v>2136</v>
      </c>
      <c r="H230" s="2" t="s">
        <v>231</v>
      </c>
      <c r="I230" s="2" t="s">
        <v>2137</v>
      </c>
      <c r="J230" s="2" t="s">
        <v>73</v>
      </c>
      <c r="K230" s="2" t="s">
        <v>73</v>
      </c>
      <c r="L230" s="2" t="s">
        <v>115</v>
      </c>
      <c r="M230" s="2" t="s">
        <v>2138</v>
      </c>
      <c r="N230" s="2" t="s">
        <v>74</v>
      </c>
      <c r="O230" s="2" t="s">
        <v>77</v>
      </c>
      <c r="P230" s="5">
        <v>6216</v>
      </c>
      <c r="Q230" s="5">
        <v>1</v>
      </c>
      <c r="R230" s="5">
        <v>0</v>
      </c>
      <c r="S230" s="5">
        <v>355.84</v>
      </c>
      <c r="T230" s="5">
        <v>22.119009999999999</v>
      </c>
      <c r="U230" s="6">
        <v>3.1000000000000001E-5</v>
      </c>
      <c r="V230" s="6">
        <v>0.1176681</v>
      </c>
      <c r="W230" s="6">
        <v>6.3837599999999994E-2</v>
      </c>
      <c r="X230" s="2" t="s">
        <v>3</v>
      </c>
      <c r="Y230" s="48" t="s">
        <v>4</v>
      </c>
      <c r="Z230" s="48" t="s">
        <v>1</v>
      </c>
    </row>
    <row r="231" spans="1:26" x14ac:dyDescent="0.2">
      <c r="A231" s="2" t="s">
        <v>94</v>
      </c>
      <c r="B231" s="2" t="s">
        <v>96</v>
      </c>
      <c r="C231" s="2" t="s">
        <v>2275</v>
      </c>
      <c r="D231" s="2" t="s">
        <v>2276</v>
      </c>
      <c r="E231" s="2" t="s">
        <v>228</v>
      </c>
      <c r="F231" s="2" t="s">
        <v>2412</v>
      </c>
      <c r="G231" s="2" t="s">
        <v>2413</v>
      </c>
      <c r="H231" s="2" t="s">
        <v>231</v>
      </c>
      <c r="I231" s="2" t="s">
        <v>2137</v>
      </c>
      <c r="J231" s="2" t="s">
        <v>73</v>
      </c>
      <c r="K231" s="2" t="s">
        <v>73</v>
      </c>
      <c r="L231" s="2" t="s">
        <v>115</v>
      </c>
      <c r="M231" s="2" t="s">
        <v>2138</v>
      </c>
      <c r="N231" s="2" t="s">
        <v>74</v>
      </c>
      <c r="O231" s="2" t="s">
        <v>77</v>
      </c>
      <c r="P231" s="5">
        <v>6860</v>
      </c>
      <c r="Q231" s="5">
        <v>1</v>
      </c>
      <c r="R231" s="5">
        <v>0</v>
      </c>
      <c r="S231" s="5">
        <v>357.8</v>
      </c>
      <c r="T231" s="5">
        <v>24.545079999999999</v>
      </c>
      <c r="U231" s="6">
        <v>2.27E-5</v>
      </c>
      <c r="V231" s="6">
        <v>0.1305743</v>
      </c>
      <c r="W231" s="6">
        <v>7.08395E-2</v>
      </c>
      <c r="X231" s="2" t="s">
        <v>3</v>
      </c>
      <c r="Y231" s="48" t="s">
        <v>4</v>
      </c>
      <c r="Z231" s="48" t="s">
        <v>1</v>
      </c>
    </row>
    <row r="232" spans="1:26" x14ac:dyDescent="0.2">
      <c r="A232" s="2" t="s">
        <v>94</v>
      </c>
      <c r="B232" s="2" t="s">
        <v>96</v>
      </c>
      <c r="C232" s="2" t="s">
        <v>2142</v>
      </c>
      <c r="D232" s="2" t="s">
        <v>2143</v>
      </c>
      <c r="E232" s="2" t="s">
        <v>228</v>
      </c>
      <c r="F232" s="2" t="s">
        <v>2144</v>
      </c>
      <c r="G232" s="2" t="s">
        <v>2145</v>
      </c>
      <c r="H232" s="2" t="s">
        <v>231</v>
      </c>
      <c r="I232" s="2" t="s">
        <v>2137</v>
      </c>
      <c r="J232" s="2" t="s">
        <v>73</v>
      </c>
      <c r="K232" s="2" t="s">
        <v>73</v>
      </c>
      <c r="L232" s="2" t="s">
        <v>115</v>
      </c>
      <c r="M232" s="2" t="s">
        <v>2141</v>
      </c>
      <c r="N232" s="2" t="s">
        <v>74</v>
      </c>
      <c r="O232" s="2" t="s">
        <v>77</v>
      </c>
      <c r="P232" s="5">
        <v>231.24</v>
      </c>
      <c r="Q232" s="5">
        <v>1</v>
      </c>
      <c r="R232" s="5">
        <v>0</v>
      </c>
      <c r="S232" s="5">
        <v>3822.15</v>
      </c>
      <c r="T232" s="5">
        <v>8.8383299999999991</v>
      </c>
      <c r="U232" s="6">
        <v>7.0999999999999998E-6</v>
      </c>
      <c r="V232" s="6">
        <v>4.7017900000000001E-2</v>
      </c>
      <c r="W232" s="6">
        <v>2.5508299999999998E-2</v>
      </c>
      <c r="X232" s="2" t="s">
        <v>3</v>
      </c>
      <c r="Y232" s="48" t="s">
        <v>4</v>
      </c>
      <c r="Z232" s="48" t="s">
        <v>1</v>
      </c>
    </row>
    <row r="233" spans="1:26" x14ac:dyDescent="0.2">
      <c r="A233" s="2" t="s">
        <v>94</v>
      </c>
      <c r="B233" s="2" t="s">
        <v>96</v>
      </c>
      <c r="C233" s="2" t="s">
        <v>2275</v>
      </c>
      <c r="D233" s="2" t="s">
        <v>2276</v>
      </c>
      <c r="E233" s="2" t="s">
        <v>228</v>
      </c>
      <c r="F233" s="2" t="s">
        <v>2422</v>
      </c>
      <c r="G233" s="2" t="s">
        <v>2423</v>
      </c>
      <c r="H233" s="2" t="s">
        <v>231</v>
      </c>
      <c r="I233" s="2" t="s">
        <v>2150</v>
      </c>
      <c r="J233" s="2" t="s">
        <v>73</v>
      </c>
      <c r="K233" s="2" t="s">
        <v>73</v>
      </c>
      <c r="L233" s="2" t="s">
        <v>115</v>
      </c>
      <c r="M233" s="2" t="s">
        <v>2421</v>
      </c>
      <c r="N233" s="2" t="s">
        <v>74</v>
      </c>
      <c r="O233" s="2" t="s">
        <v>77</v>
      </c>
      <c r="P233" s="5">
        <v>327</v>
      </c>
      <c r="Q233" s="5">
        <v>1</v>
      </c>
      <c r="R233" s="5">
        <v>0</v>
      </c>
      <c r="S233" s="5">
        <v>1912</v>
      </c>
      <c r="T233" s="5">
        <v>6.2522399999999996</v>
      </c>
      <c r="U233" s="6">
        <v>2.5500000000000003E-5</v>
      </c>
      <c r="V233" s="6">
        <v>3.3260499999999998E-2</v>
      </c>
      <c r="W233" s="6">
        <v>1.8044600000000001E-2</v>
      </c>
      <c r="X233" s="2" t="s">
        <v>3</v>
      </c>
      <c r="Y233" s="48" t="s">
        <v>4</v>
      </c>
      <c r="Z233" s="48" t="s">
        <v>1</v>
      </c>
    </row>
    <row r="234" spans="1:26" x14ac:dyDescent="0.2">
      <c r="A234" s="2" t="s">
        <v>94</v>
      </c>
      <c r="B234" s="2" t="s">
        <v>96</v>
      </c>
      <c r="C234" s="2" t="s">
        <v>2142</v>
      </c>
      <c r="D234" s="2" t="s">
        <v>2143</v>
      </c>
      <c r="E234" s="2" t="s">
        <v>228</v>
      </c>
      <c r="F234" s="2" t="s">
        <v>2424</v>
      </c>
      <c r="G234" s="2" t="s">
        <v>2425</v>
      </c>
      <c r="H234" s="2" t="s">
        <v>231</v>
      </c>
      <c r="I234" s="2" t="s">
        <v>2154</v>
      </c>
      <c r="J234" s="2" t="s">
        <v>73</v>
      </c>
      <c r="K234" s="2" t="s">
        <v>2248</v>
      </c>
      <c r="L234" s="2" t="s">
        <v>115</v>
      </c>
      <c r="M234" s="2" t="s">
        <v>2389</v>
      </c>
      <c r="N234" s="2" t="s">
        <v>74</v>
      </c>
      <c r="O234" s="2" t="s">
        <v>77</v>
      </c>
      <c r="P234" s="5">
        <v>82</v>
      </c>
      <c r="Q234" s="5">
        <v>1</v>
      </c>
      <c r="R234" s="5">
        <v>0</v>
      </c>
      <c r="S234" s="5">
        <v>3942</v>
      </c>
      <c r="T234" s="5">
        <v>3.23244</v>
      </c>
      <c r="U234" s="6">
        <v>1.33E-5</v>
      </c>
      <c r="V234" s="6">
        <v>1.71959E-2</v>
      </c>
      <c r="W234" s="6">
        <v>9.3290999999999999E-3</v>
      </c>
      <c r="X234" s="2" t="s">
        <v>3</v>
      </c>
      <c r="Y234" s="48" t="s">
        <v>4</v>
      </c>
      <c r="Z234" s="48" t="s">
        <v>1</v>
      </c>
    </row>
    <row r="235" spans="1:26" x14ac:dyDescent="0.2">
      <c r="A235" s="2" t="s">
        <v>94</v>
      </c>
      <c r="B235" s="2" t="s">
        <v>96</v>
      </c>
      <c r="C235" s="2" t="s">
        <v>2133</v>
      </c>
      <c r="D235" s="2" t="s">
        <v>2134</v>
      </c>
      <c r="E235" s="2" t="s">
        <v>228</v>
      </c>
      <c r="F235" s="2" t="s">
        <v>2157</v>
      </c>
      <c r="G235" s="2" t="s">
        <v>2158</v>
      </c>
      <c r="H235" s="2" t="s">
        <v>231</v>
      </c>
      <c r="I235" s="2" t="s">
        <v>2154</v>
      </c>
      <c r="J235" s="2" t="s">
        <v>73</v>
      </c>
      <c r="K235" s="2" t="s">
        <v>2155</v>
      </c>
      <c r="L235" s="2" t="s">
        <v>115</v>
      </c>
      <c r="M235" s="2" t="s">
        <v>2156</v>
      </c>
      <c r="N235" s="2" t="s">
        <v>74</v>
      </c>
      <c r="O235" s="2" t="s">
        <v>77</v>
      </c>
      <c r="P235" s="5">
        <v>54</v>
      </c>
      <c r="Q235" s="5">
        <v>1</v>
      </c>
      <c r="R235" s="5">
        <v>0</v>
      </c>
      <c r="S235" s="5">
        <v>2710</v>
      </c>
      <c r="T235" s="5">
        <v>1.4634</v>
      </c>
      <c r="U235" s="6">
        <v>2.0000000000000002E-5</v>
      </c>
      <c r="V235" s="6">
        <v>7.7849999999999994E-3</v>
      </c>
      <c r="W235" s="6">
        <v>4.2234999999999998E-3</v>
      </c>
      <c r="X235" s="2" t="s">
        <v>3</v>
      </c>
      <c r="Y235" s="48" t="s">
        <v>4</v>
      </c>
      <c r="Z235" s="48" t="s">
        <v>1</v>
      </c>
    </row>
    <row r="236" spans="1:26" x14ac:dyDescent="0.2">
      <c r="A236" s="2" t="s">
        <v>94</v>
      </c>
      <c r="B236" s="2" t="s">
        <v>96</v>
      </c>
      <c r="C236" s="2" t="s">
        <v>2133</v>
      </c>
      <c r="D236" s="2" t="s">
        <v>2134</v>
      </c>
      <c r="E236" s="2" t="s">
        <v>228</v>
      </c>
      <c r="F236" s="2" t="s">
        <v>2390</v>
      </c>
      <c r="G236" s="2" t="s">
        <v>2391</v>
      </c>
      <c r="H236" s="2" t="s">
        <v>231</v>
      </c>
      <c r="I236" s="2" t="s">
        <v>2154</v>
      </c>
      <c r="J236" s="2" t="s">
        <v>73</v>
      </c>
      <c r="K236" s="2" t="s">
        <v>136</v>
      </c>
      <c r="L236" s="2" t="s">
        <v>115</v>
      </c>
      <c r="M236" s="2" t="s">
        <v>2270</v>
      </c>
      <c r="N236" s="2" t="s">
        <v>74</v>
      </c>
      <c r="O236" s="2" t="s">
        <v>77</v>
      </c>
      <c r="P236" s="5">
        <v>108</v>
      </c>
      <c r="Q236" s="5">
        <v>1</v>
      </c>
      <c r="R236" s="5">
        <v>0</v>
      </c>
      <c r="S236" s="5">
        <v>2385</v>
      </c>
      <c r="T236" s="5">
        <v>2.5758000000000001</v>
      </c>
      <c r="U236" s="6">
        <v>4.9999999999999998E-7</v>
      </c>
      <c r="V236" s="6">
        <v>1.3702700000000002E-2</v>
      </c>
      <c r="W236" s="6">
        <v>7.4339999999999996E-3</v>
      </c>
      <c r="X236" s="2" t="s">
        <v>3</v>
      </c>
      <c r="Y236" s="48" t="s">
        <v>4</v>
      </c>
      <c r="Z236" s="48" t="s">
        <v>1</v>
      </c>
    </row>
    <row r="237" spans="1:26" x14ac:dyDescent="0.2">
      <c r="A237" s="2" t="s">
        <v>94</v>
      </c>
      <c r="B237" s="2" t="s">
        <v>96</v>
      </c>
      <c r="C237" s="2" t="s">
        <v>2133</v>
      </c>
      <c r="D237" s="2" t="s">
        <v>2134</v>
      </c>
      <c r="E237" s="2" t="s">
        <v>228</v>
      </c>
      <c r="F237" s="2" t="s">
        <v>2262</v>
      </c>
      <c r="G237" s="2" t="s">
        <v>2263</v>
      </c>
      <c r="H237" s="2" t="s">
        <v>231</v>
      </c>
      <c r="I237" s="2" t="s">
        <v>2154</v>
      </c>
      <c r="J237" s="2" t="s">
        <v>73</v>
      </c>
      <c r="K237" s="2" t="s">
        <v>136</v>
      </c>
      <c r="L237" s="2" t="s">
        <v>115</v>
      </c>
      <c r="M237" s="2" t="s">
        <v>2264</v>
      </c>
      <c r="N237" s="2" t="s">
        <v>74</v>
      </c>
      <c r="O237" s="2" t="s">
        <v>77</v>
      </c>
      <c r="P237" s="5">
        <v>33</v>
      </c>
      <c r="Q237" s="5">
        <v>1</v>
      </c>
      <c r="R237" s="5">
        <v>0</v>
      </c>
      <c r="S237" s="5">
        <v>7892</v>
      </c>
      <c r="T237" s="5">
        <v>2.6043599999999998</v>
      </c>
      <c r="U237" s="6">
        <v>5.9999999999999993E-6</v>
      </c>
      <c r="V237" s="6">
        <v>1.38546E-2</v>
      </c>
      <c r="W237" s="6">
        <v>7.5163999999999995E-3</v>
      </c>
      <c r="X237" s="2" t="s">
        <v>3</v>
      </c>
      <c r="Y237" s="48" t="s">
        <v>4</v>
      </c>
      <c r="Z237" s="48" t="s">
        <v>1</v>
      </c>
    </row>
    <row r="238" spans="1:26" x14ac:dyDescent="0.2">
      <c r="A238" s="2" t="s">
        <v>94</v>
      </c>
      <c r="B238" s="2" t="s">
        <v>96</v>
      </c>
      <c r="C238" s="2" t="s">
        <v>2275</v>
      </c>
      <c r="D238" s="2" t="s">
        <v>2276</v>
      </c>
      <c r="E238" s="2" t="s">
        <v>228</v>
      </c>
      <c r="F238" s="2" t="s">
        <v>2277</v>
      </c>
      <c r="G238" s="2" t="s">
        <v>2278</v>
      </c>
      <c r="H238" s="2" t="s">
        <v>231</v>
      </c>
      <c r="I238" s="2" t="s">
        <v>2154</v>
      </c>
      <c r="J238" s="2" t="s">
        <v>73</v>
      </c>
      <c r="K238" s="2" t="s">
        <v>136</v>
      </c>
      <c r="L238" s="2" t="s">
        <v>115</v>
      </c>
      <c r="M238" s="2" t="s">
        <v>2270</v>
      </c>
      <c r="N238" s="2" t="s">
        <v>74</v>
      </c>
      <c r="O238" s="2" t="s">
        <v>77</v>
      </c>
      <c r="P238" s="5">
        <v>12</v>
      </c>
      <c r="Q238" s="5">
        <v>1</v>
      </c>
      <c r="R238" s="5">
        <v>0</v>
      </c>
      <c r="S238" s="5">
        <v>20280</v>
      </c>
      <c r="T238" s="5">
        <v>2.4336000000000002</v>
      </c>
      <c r="U238" s="6">
        <v>2.9999999999999999E-7</v>
      </c>
      <c r="V238" s="6">
        <v>1.2946200000000001E-2</v>
      </c>
      <c r="W238" s="6">
        <v>7.0235999999999996E-3</v>
      </c>
      <c r="X238" s="2" t="s">
        <v>3</v>
      </c>
      <c r="Y238" s="48" t="s">
        <v>4</v>
      </c>
      <c r="Z238" s="48" t="s">
        <v>1</v>
      </c>
    </row>
    <row r="239" spans="1:26" x14ac:dyDescent="0.2">
      <c r="A239" s="2" t="s">
        <v>94</v>
      </c>
      <c r="B239" s="2" t="s">
        <v>96</v>
      </c>
      <c r="C239" s="2" t="s">
        <v>2165</v>
      </c>
      <c r="D239" s="2" t="s">
        <v>2166</v>
      </c>
      <c r="E239" s="2" t="s">
        <v>228</v>
      </c>
      <c r="F239" s="2" t="s">
        <v>2167</v>
      </c>
      <c r="G239" s="2" t="s">
        <v>2168</v>
      </c>
      <c r="H239" s="2" t="s">
        <v>231</v>
      </c>
      <c r="I239" s="2" t="s">
        <v>2137</v>
      </c>
      <c r="J239" s="2" t="s">
        <v>73</v>
      </c>
      <c r="K239" s="2" t="s">
        <v>73</v>
      </c>
      <c r="L239" s="2" t="s">
        <v>115</v>
      </c>
      <c r="M239" s="2" t="s">
        <v>2141</v>
      </c>
      <c r="N239" s="2" t="s">
        <v>74</v>
      </c>
      <c r="O239" s="2" t="s">
        <v>77</v>
      </c>
      <c r="P239" s="5">
        <v>5500</v>
      </c>
      <c r="Q239" s="5">
        <v>1</v>
      </c>
      <c r="R239" s="5">
        <v>0</v>
      </c>
      <c r="S239" s="5">
        <v>445</v>
      </c>
      <c r="T239" s="5">
        <v>24.475000000000001</v>
      </c>
      <c r="U239" s="6">
        <v>3.7700000000000002E-5</v>
      </c>
      <c r="V239" s="6">
        <v>0.1302015</v>
      </c>
      <c r="W239" s="6">
        <v>7.0637199999999997E-2</v>
      </c>
      <c r="X239" s="2" t="s">
        <v>3</v>
      </c>
      <c r="Y239" s="48" t="s">
        <v>4</v>
      </c>
      <c r="Z239" s="48" t="s">
        <v>1</v>
      </c>
    </row>
    <row r="240" spans="1:26" x14ac:dyDescent="0.2">
      <c r="A240" s="2" t="s">
        <v>94</v>
      </c>
      <c r="B240" s="2" t="s">
        <v>96</v>
      </c>
      <c r="C240" s="2" t="s">
        <v>2165</v>
      </c>
      <c r="D240" s="2" t="s">
        <v>2166</v>
      </c>
      <c r="E240" s="2" t="s">
        <v>228</v>
      </c>
      <c r="F240" s="2" t="s">
        <v>2279</v>
      </c>
      <c r="G240" s="2" t="s">
        <v>2280</v>
      </c>
      <c r="H240" s="2" t="s">
        <v>231</v>
      </c>
      <c r="I240" s="2" t="s">
        <v>2154</v>
      </c>
      <c r="J240" s="2" t="s">
        <v>73</v>
      </c>
      <c r="K240" s="2" t="s">
        <v>136</v>
      </c>
      <c r="L240" s="2" t="s">
        <v>115</v>
      </c>
      <c r="M240" s="2" t="s">
        <v>2179</v>
      </c>
      <c r="N240" s="2" t="s">
        <v>74</v>
      </c>
      <c r="O240" s="2" t="s">
        <v>77</v>
      </c>
      <c r="P240" s="5">
        <v>346</v>
      </c>
      <c r="Q240" s="5">
        <v>1</v>
      </c>
      <c r="R240" s="5">
        <v>0</v>
      </c>
      <c r="S240" s="5">
        <v>7050</v>
      </c>
      <c r="T240" s="5">
        <v>24.393000000000001</v>
      </c>
      <c r="U240" s="6">
        <v>1.6399999999999999E-5</v>
      </c>
      <c r="V240" s="6">
        <v>0.1297653</v>
      </c>
      <c r="W240" s="6">
        <v>7.0400600000000008E-2</v>
      </c>
      <c r="X240" s="2" t="s">
        <v>3</v>
      </c>
      <c r="Y240" s="48" t="s">
        <v>4</v>
      </c>
      <c r="Z240" s="48" t="s">
        <v>1</v>
      </c>
    </row>
    <row r="241" spans="1:26" x14ac:dyDescent="0.2">
      <c r="A241" s="2" t="s">
        <v>94</v>
      </c>
      <c r="B241" s="2" t="s">
        <v>96</v>
      </c>
      <c r="C241" s="2" t="s">
        <v>2133</v>
      </c>
      <c r="D241" s="2" t="s">
        <v>2134</v>
      </c>
      <c r="E241" s="2" t="s">
        <v>228</v>
      </c>
      <c r="F241" s="2" t="s">
        <v>2171</v>
      </c>
      <c r="G241" s="2" t="s">
        <v>2172</v>
      </c>
      <c r="H241" s="2" t="s">
        <v>231</v>
      </c>
      <c r="I241" s="2" t="s">
        <v>2154</v>
      </c>
      <c r="J241" s="2" t="s">
        <v>73</v>
      </c>
      <c r="K241" s="2" t="s">
        <v>2173</v>
      </c>
      <c r="L241" s="2" t="s">
        <v>115</v>
      </c>
      <c r="M241" s="2" t="s">
        <v>2174</v>
      </c>
      <c r="N241" s="2" t="s">
        <v>74</v>
      </c>
      <c r="O241" s="2" t="s">
        <v>77</v>
      </c>
      <c r="P241" s="5">
        <v>600</v>
      </c>
      <c r="Q241" s="5">
        <v>1</v>
      </c>
      <c r="R241" s="5">
        <v>0</v>
      </c>
      <c r="S241" s="5">
        <v>762.4</v>
      </c>
      <c r="T241" s="5">
        <v>4.5743999999999998</v>
      </c>
      <c r="U241" s="6">
        <v>2.6800000000000001E-5</v>
      </c>
      <c r="V241" s="6">
        <v>2.43348E-2</v>
      </c>
      <c r="W241" s="6">
        <v>1.3202199999999999E-2</v>
      </c>
      <c r="X241" s="2" t="s">
        <v>3</v>
      </c>
      <c r="Y241" s="48" t="s">
        <v>4</v>
      </c>
      <c r="Z241" s="48" t="s">
        <v>1</v>
      </c>
    </row>
    <row r="242" spans="1:26" x14ac:dyDescent="0.2">
      <c r="A242" s="2" t="s">
        <v>94</v>
      </c>
      <c r="B242" s="2" t="s">
        <v>96</v>
      </c>
      <c r="C242" s="2" t="s">
        <v>2175</v>
      </c>
      <c r="D242" s="2" t="s">
        <v>2176</v>
      </c>
      <c r="E242" s="2" t="s">
        <v>228</v>
      </c>
      <c r="F242" s="2" t="s">
        <v>2177</v>
      </c>
      <c r="G242" s="2" t="s">
        <v>2178</v>
      </c>
      <c r="H242" s="2" t="s">
        <v>231</v>
      </c>
      <c r="I242" s="2" t="s">
        <v>2154</v>
      </c>
      <c r="J242" s="2" t="s">
        <v>73</v>
      </c>
      <c r="K242" s="2" t="s">
        <v>136</v>
      </c>
      <c r="L242" s="2" t="s">
        <v>115</v>
      </c>
      <c r="M242" s="2" t="s">
        <v>2179</v>
      </c>
      <c r="N242" s="2" t="s">
        <v>74</v>
      </c>
      <c r="O242" s="2" t="s">
        <v>77</v>
      </c>
      <c r="P242" s="5">
        <v>108</v>
      </c>
      <c r="Q242" s="5">
        <v>1</v>
      </c>
      <c r="R242" s="5">
        <v>0</v>
      </c>
      <c r="S242" s="5">
        <v>8649</v>
      </c>
      <c r="T242" s="5">
        <v>9.3409200000000006</v>
      </c>
      <c r="U242" s="6">
        <v>5.6999999999999996E-6</v>
      </c>
      <c r="V242" s="6">
        <v>4.9691599999999995E-2</v>
      </c>
      <c r="W242" s="6">
        <v>2.6958799999999998E-2</v>
      </c>
      <c r="X242" s="2" t="s">
        <v>3</v>
      </c>
      <c r="Y242" s="48" t="s">
        <v>4</v>
      </c>
      <c r="Z242" s="48" t="s">
        <v>1</v>
      </c>
    </row>
    <row r="243" spans="1:26" x14ac:dyDescent="0.2">
      <c r="A243" s="2" t="s">
        <v>94</v>
      </c>
      <c r="B243" s="2" t="s">
        <v>96</v>
      </c>
      <c r="C243" s="2" t="s">
        <v>2175</v>
      </c>
      <c r="D243" s="2" t="s">
        <v>2176</v>
      </c>
      <c r="E243" s="2" t="s">
        <v>228</v>
      </c>
      <c r="F243" s="2" t="s">
        <v>2442</v>
      </c>
      <c r="G243" s="2" t="s">
        <v>2443</v>
      </c>
      <c r="H243" s="2" t="s">
        <v>231</v>
      </c>
      <c r="I243" s="2" t="s">
        <v>2154</v>
      </c>
      <c r="J243" s="2" t="s">
        <v>73</v>
      </c>
      <c r="K243" s="2" t="s">
        <v>136</v>
      </c>
      <c r="L243" s="2" t="s">
        <v>115</v>
      </c>
      <c r="M243" s="2" t="s">
        <v>2264</v>
      </c>
      <c r="N243" s="2" t="s">
        <v>74</v>
      </c>
      <c r="O243" s="2" t="s">
        <v>77</v>
      </c>
      <c r="P243" s="5">
        <v>64</v>
      </c>
      <c r="Q243" s="5">
        <v>1</v>
      </c>
      <c r="R243" s="5">
        <v>0</v>
      </c>
      <c r="S243" s="5">
        <v>11180</v>
      </c>
      <c r="T243" s="5">
        <v>7.1551999999999998</v>
      </c>
      <c r="U243" s="6">
        <v>8.1000000000000004E-6</v>
      </c>
      <c r="V243" s="6">
        <v>3.8064000000000001E-2</v>
      </c>
      <c r="W243" s="6">
        <v>2.0650599999999998E-2</v>
      </c>
      <c r="X243" s="2" t="s">
        <v>3</v>
      </c>
      <c r="Y243" s="48" t="s">
        <v>4</v>
      </c>
      <c r="Z243" s="48" t="s">
        <v>1</v>
      </c>
    </row>
    <row r="244" spans="1:26" x14ac:dyDescent="0.2">
      <c r="A244" s="2" t="s">
        <v>94</v>
      </c>
      <c r="B244" s="2" t="s">
        <v>96</v>
      </c>
      <c r="C244" s="2" t="s">
        <v>2142</v>
      </c>
      <c r="D244" s="2" t="s">
        <v>2143</v>
      </c>
      <c r="E244" s="2" t="s">
        <v>228</v>
      </c>
      <c r="F244" s="2" t="s">
        <v>2455</v>
      </c>
      <c r="G244" s="2" t="s">
        <v>2456</v>
      </c>
      <c r="H244" s="2" t="s">
        <v>231</v>
      </c>
      <c r="I244" s="2" t="s">
        <v>2137</v>
      </c>
      <c r="J244" s="2" t="s">
        <v>73</v>
      </c>
      <c r="K244" s="2" t="s">
        <v>73</v>
      </c>
      <c r="L244" s="2" t="s">
        <v>115</v>
      </c>
      <c r="M244" s="2" t="s">
        <v>2138</v>
      </c>
      <c r="N244" s="2" t="s">
        <v>74</v>
      </c>
      <c r="O244" s="2" t="s">
        <v>77</v>
      </c>
      <c r="P244" s="5">
        <v>237</v>
      </c>
      <c r="Q244" s="5">
        <v>1</v>
      </c>
      <c r="R244" s="5">
        <v>0</v>
      </c>
      <c r="S244" s="5">
        <v>3753.8</v>
      </c>
      <c r="T244" s="5">
        <v>8.8964999999999996</v>
      </c>
      <c r="U244" s="6">
        <v>1.125E-4</v>
      </c>
      <c r="V244" s="6">
        <v>4.7327399999999999E-2</v>
      </c>
      <c r="W244" s="6">
        <v>2.5676199999999996E-2</v>
      </c>
      <c r="X244" s="2" t="s">
        <v>3</v>
      </c>
      <c r="Y244" s="48" t="s">
        <v>4</v>
      </c>
      <c r="Z244" s="48" t="s">
        <v>1</v>
      </c>
    </row>
    <row r="245" spans="1:26" x14ac:dyDescent="0.2">
      <c r="A245" s="2" t="s">
        <v>94</v>
      </c>
      <c r="B245" s="2" t="s">
        <v>96</v>
      </c>
      <c r="C245" s="2" t="s">
        <v>2175</v>
      </c>
      <c r="D245" s="2" t="s">
        <v>2176</v>
      </c>
      <c r="E245" s="2" t="s">
        <v>228</v>
      </c>
      <c r="F245" s="2" t="s">
        <v>2457</v>
      </c>
      <c r="G245" s="2" t="s">
        <v>2458</v>
      </c>
      <c r="H245" s="2" t="s">
        <v>231</v>
      </c>
      <c r="I245" s="2" t="s">
        <v>2150</v>
      </c>
      <c r="J245" s="2" t="s">
        <v>73</v>
      </c>
      <c r="K245" s="2" t="s">
        <v>73</v>
      </c>
      <c r="L245" s="2" t="s">
        <v>115</v>
      </c>
      <c r="M245" s="2" t="s">
        <v>2421</v>
      </c>
      <c r="N245" s="2" t="s">
        <v>74</v>
      </c>
      <c r="O245" s="2" t="s">
        <v>77</v>
      </c>
      <c r="P245" s="5">
        <v>34</v>
      </c>
      <c r="Q245" s="5">
        <v>1</v>
      </c>
      <c r="R245" s="5">
        <v>0</v>
      </c>
      <c r="S245" s="5">
        <v>5316</v>
      </c>
      <c r="T245" s="5">
        <v>1.8074399999999999</v>
      </c>
      <c r="U245" s="6">
        <v>1.1900000000000001E-5</v>
      </c>
      <c r="V245" s="6">
        <v>9.6152000000000008E-3</v>
      </c>
      <c r="W245" s="6">
        <v>5.2163999999999995E-3</v>
      </c>
      <c r="X245" s="2" t="s">
        <v>3</v>
      </c>
      <c r="Y245" s="48" t="s">
        <v>4</v>
      </c>
      <c r="Z245" s="48" t="s">
        <v>1</v>
      </c>
    </row>
    <row r="246" spans="1:26" x14ac:dyDescent="0.2">
      <c r="A246" s="2" t="s">
        <v>94</v>
      </c>
      <c r="B246" s="2" t="s">
        <v>96</v>
      </c>
      <c r="C246" s="2" t="s">
        <v>2175</v>
      </c>
      <c r="D246" s="2" t="s">
        <v>2176</v>
      </c>
      <c r="E246" s="2" t="s">
        <v>228</v>
      </c>
      <c r="F246" s="2" t="s">
        <v>2459</v>
      </c>
      <c r="G246" s="2" t="s">
        <v>2460</v>
      </c>
      <c r="H246" s="2" t="s">
        <v>231</v>
      </c>
      <c r="I246" s="2" t="s">
        <v>2137</v>
      </c>
      <c r="J246" s="2" t="s">
        <v>73</v>
      </c>
      <c r="K246" s="2" t="s">
        <v>73</v>
      </c>
      <c r="L246" s="2" t="s">
        <v>115</v>
      </c>
      <c r="M246" s="2" t="s">
        <v>2138</v>
      </c>
      <c r="N246" s="2" t="s">
        <v>74</v>
      </c>
      <c r="O246" s="2" t="s">
        <v>77</v>
      </c>
      <c r="P246" s="5">
        <v>190</v>
      </c>
      <c r="Q246" s="5">
        <v>1</v>
      </c>
      <c r="R246" s="5">
        <v>0</v>
      </c>
      <c r="S246" s="5">
        <v>5197.79</v>
      </c>
      <c r="T246" s="5">
        <v>9.8757999999999999</v>
      </c>
      <c r="U246" s="6">
        <v>4.2199999999999996E-5</v>
      </c>
      <c r="V246" s="6">
        <v>5.2537E-2</v>
      </c>
      <c r="W246" s="6">
        <v>2.85025E-2</v>
      </c>
      <c r="X246" s="2" t="s">
        <v>3</v>
      </c>
      <c r="Y246" s="48" t="s">
        <v>4</v>
      </c>
      <c r="Z246" s="48" t="s">
        <v>1</v>
      </c>
    </row>
    <row r="247" spans="1:26" x14ac:dyDescent="0.2">
      <c r="A247" s="2" t="s">
        <v>94</v>
      </c>
      <c r="B247" s="2" t="s">
        <v>96</v>
      </c>
      <c r="C247" s="2" t="s">
        <v>2142</v>
      </c>
      <c r="D247" s="2" t="s">
        <v>2143</v>
      </c>
      <c r="E247" s="2" t="s">
        <v>228</v>
      </c>
      <c r="F247" s="2" t="s">
        <v>2185</v>
      </c>
      <c r="G247" s="2" t="s">
        <v>2186</v>
      </c>
      <c r="H247" s="2" t="s">
        <v>231</v>
      </c>
      <c r="I247" s="2" t="s">
        <v>2187</v>
      </c>
      <c r="J247" s="2" t="s">
        <v>73</v>
      </c>
      <c r="K247" s="2" t="s">
        <v>136</v>
      </c>
      <c r="L247" s="2" t="s">
        <v>115</v>
      </c>
      <c r="M247" s="2" t="s">
        <v>2188</v>
      </c>
      <c r="N247" s="2" t="s">
        <v>74</v>
      </c>
      <c r="O247" s="2" t="s">
        <v>77</v>
      </c>
      <c r="P247" s="5">
        <v>230</v>
      </c>
      <c r="Q247" s="5">
        <v>1</v>
      </c>
      <c r="R247" s="5">
        <v>0</v>
      </c>
      <c r="S247" s="5">
        <v>2323.9899999999998</v>
      </c>
      <c r="T247" s="5">
        <v>5.3451700000000004</v>
      </c>
      <c r="U247" s="6">
        <v>3.6600000000000002E-5</v>
      </c>
      <c r="V247" s="6">
        <v>2.8435100000000001E-2</v>
      </c>
      <c r="W247" s="6">
        <v>1.54267E-2</v>
      </c>
      <c r="X247" s="2" t="s">
        <v>3</v>
      </c>
      <c r="Y247" s="48" t="s">
        <v>4</v>
      </c>
      <c r="Z247" s="48" t="s">
        <v>1</v>
      </c>
    </row>
    <row r="248" spans="1:26" x14ac:dyDescent="0.2">
      <c r="A248" s="2" t="s">
        <v>94</v>
      </c>
      <c r="B248" s="2" t="s">
        <v>96</v>
      </c>
      <c r="C248" s="2" t="s">
        <v>2275</v>
      </c>
      <c r="D248" s="2" t="s">
        <v>2276</v>
      </c>
      <c r="E248" s="2" t="s">
        <v>228</v>
      </c>
      <c r="F248" s="2" t="s">
        <v>2513</v>
      </c>
      <c r="G248" s="2" t="s">
        <v>2514</v>
      </c>
      <c r="H248" s="2" t="s">
        <v>231</v>
      </c>
      <c r="I248" s="2" t="s">
        <v>2137</v>
      </c>
      <c r="J248" s="2" t="s">
        <v>73</v>
      </c>
      <c r="K248" s="2" t="s">
        <v>73</v>
      </c>
      <c r="L248" s="2" t="s">
        <v>115</v>
      </c>
      <c r="M248" s="2" t="s">
        <v>2138</v>
      </c>
      <c r="N248" s="2" t="s">
        <v>74</v>
      </c>
      <c r="O248" s="2" t="s">
        <v>77</v>
      </c>
      <c r="P248" s="5">
        <v>217</v>
      </c>
      <c r="Q248" s="5">
        <v>1</v>
      </c>
      <c r="R248" s="5">
        <v>0</v>
      </c>
      <c r="S248" s="5">
        <v>3739.89</v>
      </c>
      <c r="T248" s="5">
        <v>8.1155600000000003</v>
      </c>
      <c r="U248" s="6">
        <v>2.6800000000000001E-5</v>
      </c>
      <c r="V248" s="6">
        <v>4.31729E-2</v>
      </c>
      <c r="W248" s="6">
        <v>2.3422299999999997E-2</v>
      </c>
      <c r="X248" s="2" t="s">
        <v>3</v>
      </c>
      <c r="Y248" s="48" t="s">
        <v>4</v>
      </c>
      <c r="Z248" s="48" t="s">
        <v>1</v>
      </c>
    </row>
    <row r="249" spans="1:26" x14ac:dyDescent="0.2">
      <c r="B249" s="48" t="s">
        <v>23</v>
      </c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</row>
    <row r="250" spans="1:26" x14ac:dyDescent="0.2">
      <c r="B250" s="48" t="s">
        <v>24</v>
      </c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</row>
  </sheetData>
  <mergeCells count="5">
    <mergeCell ref="B1:X1"/>
    <mergeCell ref="B249:X249"/>
    <mergeCell ref="B250:X250"/>
    <mergeCell ref="Y2:Y248"/>
    <mergeCell ref="Z1:Z24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25"/>
  <sheetViews>
    <sheetView rightToLeft="1" workbookViewId="0"/>
  </sheetViews>
  <sheetFormatPr defaultRowHeight="14.25" x14ac:dyDescent="0.2"/>
  <cols>
    <col min="1" max="1" width="36" customWidth="1"/>
    <col min="2" max="2" width="12" customWidth="1"/>
    <col min="3" max="3" width="32" customWidth="1"/>
    <col min="4" max="4" width="22" customWidth="1"/>
    <col min="5" max="5" width="21" customWidth="1"/>
    <col min="6" max="6" width="37" customWidth="1"/>
    <col min="7" max="7" width="15" customWidth="1"/>
    <col min="8" max="8" width="19" customWidth="1"/>
    <col min="9" max="9" width="14" customWidth="1"/>
    <col min="10" max="10" width="12" customWidth="1"/>
    <col min="11" max="11" width="24" customWidth="1"/>
    <col min="12" max="12" width="15" customWidth="1"/>
    <col min="13" max="13" width="11" customWidth="1"/>
    <col min="14" max="14" width="52" customWidth="1"/>
    <col min="15" max="15" width="19" customWidth="1"/>
    <col min="16" max="16" width="14" customWidth="1"/>
    <col min="17" max="17" width="19" customWidth="1"/>
    <col min="18" max="18" width="12" customWidth="1"/>
    <col min="19" max="19" width="15" customWidth="1"/>
    <col min="20" max="20" width="24" customWidth="1"/>
    <col min="21" max="21" width="23" customWidth="1"/>
    <col min="22" max="22" width="25" customWidth="1"/>
    <col min="23" max="23" width="23" customWidth="1"/>
    <col min="24" max="24" width="12" customWidth="1"/>
  </cols>
  <sheetData>
    <row r="1" spans="1:26" x14ac:dyDescent="0.2">
      <c r="B1" s="49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Z1" s="49" t="s">
        <v>1</v>
      </c>
    </row>
    <row r="2" spans="1:26" x14ac:dyDescent="0.2">
      <c r="A2" s="4" t="s">
        <v>52</v>
      </c>
      <c r="B2" s="4" t="s">
        <v>53</v>
      </c>
      <c r="C2" s="4" t="s">
        <v>97</v>
      </c>
      <c r="D2" s="4" t="s">
        <v>215</v>
      </c>
      <c r="E2" s="4" t="s">
        <v>216</v>
      </c>
      <c r="F2" s="4" t="s">
        <v>98</v>
      </c>
      <c r="G2" s="4" t="s">
        <v>99</v>
      </c>
      <c r="H2" s="4" t="s">
        <v>217</v>
      </c>
      <c r="I2" s="4" t="s">
        <v>57</v>
      </c>
      <c r="J2" s="4" t="s">
        <v>58</v>
      </c>
      <c r="K2" s="4" t="s">
        <v>100</v>
      </c>
      <c r="L2" s="4" t="s">
        <v>225</v>
      </c>
      <c r="M2" s="4" t="s">
        <v>101</v>
      </c>
      <c r="N2" s="4" t="s">
        <v>2131</v>
      </c>
      <c r="O2" s="4" t="s">
        <v>219</v>
      </c>
      <c r="P2" s="4" t="s">
        <v>62</v>
      </c>
      <c r="Q2" s="4" t="s">
        <v>107</v>
      </c>
      <c r="R2" s="4" t="s">
        <v>64</v>
      </c>
      <c r="S2" s="4" t="s">
        <v>108</v>
      </c>
      <c r="T2" s="4" t="s">
        <v>66</v>
      </c>
      <c r="U2" s="4" t="s">
        <v>110</v>
      </c>
      <c r="V2" s="4" t="s">
        <v>67</v>
      </c>
      <c r="W2" s="4" t="s">
        <v>68</v>
      </c>
      <c r="X2" s="4" t="s">
        <v>3</v>
      </c>
      <c r="Y2" s="49" t="s">
        <v>4</v>
      </c>
      <c r="Z2" s="49" t="s">
        <v>1</v>
      </c>
    </row>
    <row r="3" spans="1:26" x14ac:dyDescent="0.2">
      <c r="A3" s="2" t="s">
        <v>69</v>
      </c>
      <c r="B3" s="2" t="s">
        <v>87</v>
      </c>
      <c r="C3" s="2" t="s">
        <v>2142</v>
      </c>
      <c r="D3" s="2" t="s">
        <v>2143</v>
      </c>
      <c r="E3" s="2" t="s">
        <v>228</v>
      </c>
      <c r="F3" s="2" t="s">
        <v>2515</v>
      </c>
      <c r="G3" s="2" t="s">
        <v>2516</v>
      </c>
      <c r="H3" s="2" t="s">
        <v>231</v>
      </c>
      <c r="I3" s="2" t="s">
        <v>2517</v>
      </c>
      <c r="J3" s="2" t="s">
        <v>73</v>
      </c>
      <c r="K3" s="2" t="s">
        <v>136</v>
      </c>
      <c r="L3" s="2" t="s">
        <v>233</v>
      </c>
      <c r="M3" s="2" t="s">
        <v>115</v>
      </c>
      <c r="N3" s="2" t="s">
        <v>2518</v>
      </c>
      <c r="O3" s="2" t="s">
        <v>74</v>
      </c>
      <c r="P3" s="2" t="s">
        <v>77</v>
      </c>
      <c r="Q3" s="5">
        <v>2035000</v>
      </c>
      <c r="R3" s="5">
        <v>1</v>
      </c>
      <c r="S3" s="5">
        <v>253.94</v>
      </c>
      <c r="T3" s="5">
        <v>5167.6790000000001</v>
      </c>
      <c r="U3" s="6">
        <v>0</v>
      </c>
      <c r="V3" s="6">
        <v>0.20988479999999998</v>
      </c>
      <c r="W3" s="6">
        <v>5.9534000000000002E-3</v>
      </c>
      <c r="X3" s="2" t="s">
        <v>3</v>
      </c>
      <c r="Y3" s="49" t="s">
        <v>4</v>
      </c>
      <c r="Z3" s="49" t="s">
        <v>1</v>
      </c>
    </row>
    <row r="4" spans="1:26" x14ac:dyDescent="0.2">
      <c r="A4" s="2" t="s">
        <v>69</v>
      </c>
      <c r="B4" s="2" t="s">
        <v>87</v>
      </c>
      <c r="C4" s="2" t="s">
        <v>2133</v>
      </c>
      <c r="D4" s="2" t="s">
        <v>2134</v>
      </c>
      <c r="E4" s="2" t="s">
        <v>228</v>
      </c>
      <c r="F4" s="2" t="s">
        <v>2519</v>
      </c>
      <c r="G4" s="2" t="s">
        <v>2520</v>
      </c>
      <c r="H4" s="2" t="s">
        <v>231</v>
      </c>
      <c r="I4" s="2" t="s">
        <v>2517</v>
      </c>
      <c r="J4" s="2" t="s">
        <v>73</v>
      </c>
      <c r="K4" s="2" t="s">
        <v>136</v>
      </c>
      <c r="L4" s="2" t="s">
        <v>233</v>
      </c>
      <c r="M4" s="2" t="s">
        <v>115</v>
      </c>
      <c r="N4" s="2" t="s">
        <v>2518</v>
      </c>
      <c r="O4" s="2" t="s">
        <v>74</v>
      </c>
      <c r="P4" s="2" t="s">
        <v>77</v>
      </c>
      <c r="Q4" s="5">
        <v>1372000</v>
      </c>
      <c r="R4" s="5">
        <v>1</v>
      </c>
      <c r="S4" s="5">
        <v>190.06</v>
      </c>
      <c r="T4" s="5">
        <v>2607.6232</v>
      </c>
      <c r="U4" s="6">
        <v>0</v>
      </c>
      <c r="V4" s="6">
        <v>0.1059084</v>
      </c>
      <c r="W4" s="6">
        <v>3.0041E-3</v>
      </c>
      <c r="X4" s="2" t="s">
        <v>3</v>
      </c>
      <c r="Y4" s="49" t="s">
        <v>4</v>
      </c>
      <c r="Z4" s="49" t="s">
        <v>1</v>
      </c>
    </row>
    <row r="5" spans="1:26" x14ac:dyDescent="0.2">
      <c r="A5" s="2" t="s">
        <v>69</v>
      </c>
      <c r="B5" s="2" t="s">
        <v>87</v>
      </c>
      <c r="C5" s="2" t="s">
        <v>2521</v>
      </c>
      <c r="D5" s="2" t="s">
        <v>2522</v>
      </c>
      <c r="E5" s="2" t="s">
        <v>1237</v>
      </c>
      <c r="F5" s="2" t="s">
        <v>2523</v>
      </c>
      <c r="G5" s="2" t="s">
        <v>2524</v>
      </c>
      <c r="H5" s="2" t="s">
        <v>231</v>
      </c>
      <c r="I5" s="2" t="s">
        <v>2517</v>
      </c>
      <c r="J5" s="2" t="s">
        <v>135</v>
      </c>
      <c r="K5" s="2" t="s">
        <v>2155</v>
      </c>
      <c r="L5" s="2" t="s">
        <v>233</v>
      </c>
      <c r="M5" s="2" t="s">
        <v>1361</v>
      </c>
      <c r="N5" s="2" t="s">
        <v>2195</v>
      </c>
      <c r="O5" s="2" t="s">
        <v>74</v>
      </c>
      <c r="P5" s="2" t="s">
        <v>82</v>
      </c>
      <c r="Q5" s="5">
        <v>5050</v>
      </c>
      <c r="R5" s="5">
        <v>4.0202</v>
      </c>
      <c r="S5" s="5">
        <v>5120</v>
      </c>
      <c r="T5" s="5">
        <v>1039.46291</v>
      </c>
      <c r="U5" s="6">
        <v>1.6681999999999999E-3</v>
      </c>
      <c r="V5" s="6">
        <v>4.2217700000000004E-2</v>
      </c>
      <c r="W5" s="6">
        <v>1.1975E-3</v>
      </c>
      <c r="X5" s="9">
        <v>472301054</v>
      </c>
      <c r="Y5" s="49" t="s">
        <v>4</v>
      </c>
      <c r="Z5" s="49" t="s">
        <v>1</v>
      </c>
    </row>
    <row r="6" spans="1:26" x14ac:dyDescent="0.2">
      <c r="A6" s="2" t="s">
        <v>69</v>
      </c>
      <c r="B6" s="2" t="s">
        <v>87</v>
      </c>
      <c r="C6" s="2" t="s">
        <v>2525</v>
      </c>
      <c r="D6" s="2" t="s">
        <v>2526</v>
      </c>
      <c r="E6" s="2" t="s">
        <v>1237</v>
      </c>
      <c r="F6" s="2" t="s">
        <v>2527</v>
      </c>
      <c r="G6" s="2" t="s">
        <v>2528</v>
      </c>
      <c r="H6" s="2" t="s">
        <v>231</v>
      </c>
      <c r="I6" s="2" t="s">
        <v>2517</v>
      </c>
      <c r="J6" s="2" t="s">
        <v>135</v>
      </c>
      <c r="K6" s="2" t="s">
        <v>2323</v>
      </c>
      <c r="L6" s="2" t="s">
        <v>233</v>
      </c>
      <c r="M6" s="2" t="s">
        <v>1361</v>
      </c>
      <c r="N6" s="2" t="s">
        <v>2195</v>
      </c>
      <c r="O6" s="2" t="s">
        <v>74</v>
      </c>
      <c r="P6" s="2" t="s">
        <v>83</v>
      </c>
      <c r="Q6" s="5">
        <v>1000</v>
      </c>
      <c r="R6" s="5">
        <v>3.7589999999999999</v>
      </c>
      <c r="S6" s="5">
        <v>26262</v>
      </c>
      <c r="T6" s="5">
        <v>987.18858</v>
      </c>
      <c r="U6" s="6">
        <v>0</v>
      </c>
      <c r="V6" s="6">
        <v>4.0094600000000001E-2</v>
      </c>
      <c r="W6" s="6">
        <v>1.1372999999999999E-3</v>
      </c>
      <c r="X6" s="9">
        <v>472669898</v>
      </c>
      <c r="Y6" s="49" t="s">
        <v>4</v>
      </c>
      <c r="Z6" s="49" t="s">
        <v>1</v>
      </c>
    </row>
    <row r="7" spans="1:26" x14ac:dyDescent="0.2">
      <c r="A7" s="2" t="s">
        <v>69</v>
      </c>
      <c r="B7" s="2" t="s">
        <v>87</v>
      </c>
      <c r="C7" s="2" t="s">
        <v>2521</v>
      </c>
      <c r="D7" s="2" t="s">
        <v>2529</v>
      </c>
      <c r="E7" s="2" t="s">
        <v>1237</v>
      </c>
      <c r="F7" s="2" t="s">
        <v>2530</v>
      </c>
      <c r="G7" s="2" t="s">
        <v>2531</v>
      </c>
      <c r="H7" s="2" t="s">
        <v>231</v>
      </c>
      <c r="I7" s="2" t="s">
        <v>2517</v>
      </c>
      <c r="J7" s="2" t="s">
        <v>135</v>
      </c>
      <c r="K7" s="2" t="s">
        <v>1784</v>
      </c>
      <c r="L7" s="2" t="s">
        <v>233</v>
      </c>
      <c r="M7" s="2" t="s">
        <v>1361</v>
      </c>
      <c r="N7" s="2" t="s">
        <v>2195</v>
      </c>
      <c r="O7" s="2" t="s">
        <v>74</v>
      </c>
      <c r="P7" s="2" t="s">
        <v>2532</v>
      </c>
      <c r="Q7" s="5">
        <v>10000</v>
      </c>
      <c r="R7" s="5">
        <v>2.3359999999999999E-2</v>
      </c>
      <c r="S7" s="5">
        <v>209000</v>
      </c>
      <c r="T7" s="5">
        <v>488.20310000000001</v>
      </c>
      <c r="U7" s="6">
        <v>2.0459999999999999E-4</v>
      </c>
      <c r="V7" s="6">
        <v>1.98283E-2</v>
      </c>
      <c r="W7" s="6">
        <v>5.6240000000000001E-4</v>
      </c>
      <c r="X7" s="9">
        <v>472410475</v>
      </c>
      <c r="Y7" s="49" t="s">
        <v>4</v>
      </c>
      <c r="Z7" s="49" t="s">
        <v>1</v>
      </c>
    </row>
    <row r="8" spans="1:26" x14ac:dyDescent="0.2">
      <c r="A8" s="2" t="s">
        <v>69</v>
      </c>
      <c r="B8" s="2" t="s">
        <v>87</v>
      </c>
      <c r="C8" s="2" t="s">
        <v>2533</v>
      </c>
      <c r="D8" s="2" t="s">
        <v>2534</v>
      </c>
      <c r="E8" s="2" t="s">
        <v>1237</v>
      </c>
      <c r="F8" s="2" t="s">
        <v>2535</v>
      </c>
      <c r="G8" s="2" t="s">
        <v>2536</v>
      </c>
      <c r="H8" s="2" t="s">
        <v>231</v>
      </c>
      <c r="I8" s="2" t="s">
        <v>2517</v>
      </c>
      <c r="J8" s="2" t="s">
        <v>135</v>
      </c>
      <c r="K8" s="2" t="s">
        <v>1524</v>
      </c>
      <c r="L8" s="2" t="s">
        <v>233</v>
      </c>
      <c r="M8" s="2" t="s">
        <v>195</v>
      </c>
      <c r="N8" s="2" t="s">
        <v>2195</v>
      </c>
      <c r="O8" s="2" t="s">
        <v>74</v>
      </c>
      <c r="P8" s="2" t="s">
        <v>83</v>
      </c>
      <c r="Q8" s="5">
        <v>370</v>
      </c>
      <c r="R8" s="5">
        <v>3.7589999999999999</v>
      </c>
      <c r="S8" s="5">
        <v>9574.2800000000007</v>
      </c>
      <c r="T8" s="5">
        <v>133.16194999999999</v>
      </c>
      <c r="U8" s="6">
        <v>3.3419999999999999E-4</v>
      </c>
      <c r="V8" s="6">
        <v>5.4083999999999998E-3</v>
      </c>
      <c r="W8" s="6">
        <v>1.5339999999999999E-4</v>
      </c>
      <c r="X8" s="9">
        <v>472515299</v>
      </c>
      <c r="Y8" s="49" t="s">
        <v>4</v>
      </c>
      <c r="Z8" s="49" t="s">
        <v>1</v>
      </c>
    </row>
    <row r="9" spans="1:26" x14ac:dyDescent="0.2">
      <c r="A9" s="2" t="s">
        <v>69</v>
      </c>
      <c r="B9" s="2" t="s">
        <v>87</v>
      </c>
      <c r="C9" s="2" t="s">
        <v>2537</v>
      </c>
      <c r="D9" s="2" t="s">
        <v>2538</v>
      </c>
      <c r="E9" s="2" t="s">
        <v>1237</v>
      </c>
      <c r="F9" s="2" t="s">
        <v>2539</v>
      </c>
      <c r="G9" s="2" t="s">
        <v>2540</v>
      </c>
      <c r="H9" s="2" t="s">
        <v>231</v>
      </c>
      <c r="I9" s="2" t="s">
        <v>2517</v>
      </c>
      <c r="J9" s="2" t="s">
        <v>135</v>
      </c>
      <c r="K9" s="2" t="s">
        <v>2155</v>
      </c>
      <c r="L9" s="2" t="s">
        <v>233</v>
      </c>
      <c r="M9" s="2" t="s">
        <v>195</v>
      </c>
      <c r="N9" s="2" t="s">
        <v>2195</v>
      </c>
      <c r="O9" s="2" t="s">
        <v>74</v>
      </c>
      <c r="P9" s="2" t="s">
        <v>82</v>
      </c>
      <c r="Q9" s="5">
        <v>1199.71</v>
      </c>
      <c r="R9" s="5">
        <v>4.0202</v>
      </c>
      <c r="S9" s="5">
        <v>19888</v>
      </c>
      <c r="T9" s="5">
        <v>959.21298000000002</v>
      </c>
      <c r="U9" s="6">
        <v>1.5226999999999999E-3</v>
      </c>
      <c r="V9" s="6">
        <v>3.8958300000000001E-2</v>
      </c>
      <c r="W9" s="6">
        <v>1.1050999999999999E-3</v>
      </c>
      <c r="X9" s="9">
        <v>472565955</v>
      </c>
      <c r="Y9" s="49" t="s">
        <v>4</v>
      </c>
      <c r="Z9" s="49" t="s">
        <v>1</v>
      </c>
    </row>
    <row r="10" spans="1:26" x14ac:dyDescent="0.2">
      <c r="A10" s="2" t="s">
        <v>69</v>
      </c>
      <c r="B10" s="2" t="s">
        <v>87</v>
      </c>
      <c r="C10" s="2" t="s">
        <v>2541</v>
      </c>
      <c r="D10" s="2" t="s">
        <v>2542</v>
      </c>
      <c r="E10" s="2" t="s">
        <v>1237</v>
      </c>
      <c r="F10" s="2" t="s">
        <v>2543</v>
      </c>
      <c r="G10" s="2" t="s">
        <v>2544</v>
      </c>
      <c r="H10" s="2" t="s">
        <v>231</v>
      </c>
      <c r="I10" s="2" t="s">
        <v>2517</v>
      </c>
      <c r="J10" s="2" t="s">
        <v>135</v>
      </c>
      <c r="K10" s="2" t="s">
        <v>1784</v>
      </c>
      <c r="L10" s="2" t="s">
        <v>233</v>
      </c>
      <c r="M10" s="2" t="s">
        <v>1361</v>
      </c>
      <c r="N10" s="2" t="s">
        <v>2195</v>
      </c>
      <c r="O10" s="2" t="s">
        <v>74</v>
      </c>
      <c r="P10" s="2" t="s">
        <v>83</v>
      </c>
      <c r="Q10" s="5">
        <v>1020.76</v>
      </c>
      <c r="R10" s="5">
        <v>3.7589999999999999</v>
      </c>
      <c r="S10" s="5">
        <v>22430.2</v>
      </c>
      <c r="T10" s="5">
        <v>860.65503000000001</v>
      </c>
      <c r="U10" s="6">
        <v>1.0000000000000001E-7</v>
      </c>
      <c r="V10" s="6">
        <v>3.4955399999999998E-2</v>
      </c>
      <c r="W10" s="6">
        <v>9.9149999999999998E-4</v>
      </c>
      <c r="X10" s="9">
        <v>472306061</v>
      </c>
      <c r="Y10" s="49" t="s">
        <v>4</v>
      </c>
      <c r="Z10" s="49" t="s">
        <v>1</v>
      </c>
    </row>
    <row r="11" spans="1:26" x14ac:dyDescent="0.2">
      <c r="A11" s="2" t="s">
        <v>69</v>
      </c>
      <c r="B11" s="2" t="s">
        <v>87</v>
      </c>
      <c r="C11" s="2" t="s">
        <v>2545</v>
      </c>
      <c r="D11" s="2" t="s">
        <v>2546</v>
      </c>
      <c r="E11" s="2" t="s">
        <v>1237</v>
      </c>
      <c r="F11" s="2" t="s">
        <v>2547</v>
      </c>
      <c r="G11" s="2" t="s">
        <v>2548</v>
      </c>
      <c r="H11" s="2" t="s">
        <v>231</v>
      </c>
      <c r="I11" s="2" t="s">
        <v>2517</v>
      </c>
      <c r="J11" s="2" t="s">
        <v>135</v>
      </c>
      <c r="K11" s="2" t="s">
        <v>2323</v>
      </c>
      <c r="L11" s="2" t="s">
        <v>233</v>
      </c>
      <c r="M11" s="2" t="s">
        <v>195</v>
      </c>
      <c r="N11" s="2" t="s">
        <v>2195</v>
      </c>
      <c r="O11" s="2" t="s">
        <v>74</v>
      </c>
      <c r="P11" s="2" t="s">
        <v>83</v>
      </c>
      <c r="Q11" s="5">
        <v>13300.36</v>
      </c>
      <c r="R11" s="5">
        <v>3.7589999999999999</v>
      </c>
      <c r="S11" s="5">
        <v>3473.37</v>
      </c>
      <c r="T11" s="5">
        <v>1736.54791</v>
      </c>
      <c r="U11" s="6">
        <v>6.9479999999999997E-4</v>
      </c>
      <c r="V11" s="6">
        <v>7.0529700000000001E-2</v>
      </c>
      <c r="W11" s="6">
        <v>2.0005999999999999E-3</v>
      </c>
      <c r="X11" s="9">
        <v>471809834</v>
      </c>
      <c r="Y11" s="49" t="s">
        <v>4</v>
      </c>
      <c r="Z11" s="49" t="s">
        <v>1</v>
      </c>
    </row>
    <row r="12" spans="1:26" x14ac:dyDescent="0.2">
      <c r="A12" s="2" t="s">
        <v>69</v>
      </c>
      <c r="B12" s="2" t="s">
        <v>87</v>
      </c>
      <c r="C12" s="2" t="s">
        <v>2549</v>
      </c>
      <c r="D12" s="2" t="s">
        <v>2550</v>
      </c>
      <c r="E12" s="2" t="s">
        <v>1237</v>
      </c>
      <c r="F12" s="2" t="s">
        <v>2551</v>
      </c>
      <c r="G12" s="2" t="s">
        <v>2552</v>
      </c>
      <c r="H12" s="2" t="s">
        <v>231</v>
      </c>
      <c r="I12" s="2" t="s">
        <v>2517</v>
      </c>
      <c r="J12" s="2" t="s">
        <v>135</v>
      </c>
      <c r="K12" s="2" t="s">
        <v>136</v>
      </c>
      <c r="L12" s="2" t="s">
        <v>233</v>
      </c>
      <c r="M12" s="2" t="s">
        <v>1952</v>
      </c>
      <c r="N12" s="2" t="s">
        <v>2195</v>
      </c>
      <c r="O12" s="2" t="s">
        <v>74</v>
      </c>
      <c r="P12" s="2" t="s">
        <v>89</v>
      </c>
      <c r="Q12" s="5">
        <v>275</v>
      </c>
      <c r="R12" s="5">
        <v>4.1790000000000003</v>
      </c>
      <c r="S12" s="5">
        <v>20500</v>
      </c>
      <c r="T12" s="5">
        <v>235.59111999999999</v>
      </c>
      <c r="U12" s="6">
        <v>3.9500000000000005E-5</v>
      </c>
      <c r="V12" s="6">
        <v>9.5685000000000006E-3</v>
      </c>
      <c r="W12" s="6">
        <v>2.7139999999999998E-4</v>
      </c>
      <c r="X12" s="9">
        <v>472322670</v>
      </c>
      <c r="Y12" s="49" t="s">
        <v>4</v>
      </c>
      <c r="Z12" s="49" t="s">
        <v>1</v>
      </c>
    </row>
    <row r="13" spans="1:26" x14ac:dyDescent="0.2">
      <c r="A13" s="2" t="s">
        <v>69</v>
      </c>
      <c r="B13" s="2" t="s">
        <v>87</v>
      </c>
      <c r="C13" s="2" t="s">
        <v>2553</v>
      </c>
      <c r="D13" s="2" t="s">
        <v>2554</v>
      </c>
      <c r="E13" s="2" t="s">
        <v>1237</v>
      </c>
      <c r="F13" s="2" t="s">
        <v>2555</v>
      </c>
      <c r="G13" s="2" t="s">
        <v>2556</v>
      </c>
      <c r="H13" s="2" t="s">
        <v>231</v>
      </c>
      <c r="I13" s="2" t="s">
        <v>2517</v>
      </c>
      <c r="J13" s="2" t="s">
        <v>135</v>
      </c>
      <c r="K13" s="2" t="s">
        <v>2323</v>
      </c>
      <c r="L13" s="2" t="s">
        <v>233</v>
      </c>
      <c r="M13" s="2" t="s">
        <v>1361</v>
      </c>
      <c r="N13" s="2" t="s">
        <v>2195</v>
      </c>
      <c r="O13" s="2" t="s">
        <v>74</v>
      </c>
      <c r="P13" s="2" t="s">
        <v>83</v>
      </c>
      <c r="Q13" s="5">
        <v>13141.08</v>
      </c>
      <c r="R13" s="5">
        <v>3.7589999999999999</v>
      </c>
      <c r="S13" s="5">
        <v>2393.9299999999998</v>
      </c>
      <c r="T13" s="5">
        <v>1182.5372500000001</v>
      </c>
      <c r="U13" s="6">
        <v>4.7429999999999998E-4</v>
      </c>
      <c r="V13" s="6">
        <v>4.8028599999999998E-2</v>
      </c>
      <c r="W13" s="6">
        <v>1.3622999999999999E-3</v>
      </c>
      <c r="X13" s="9">
        <v>472697535</v>
      </c>
      <c r="Y13" s="49" t="s">
        <v>4</v>
      </c>
      <c r="Z13" s="49" t="s">
        <v>1</v>
      </c>
    </row>
    <row r="14" spans="1:26" x14ac:dyDescent="0.2">
      <c r="A14" s="2" t="s">
        <v>69</v>
      </c>
      <c r="B14" s="2" t="s">
        <v>87</v>
      </c>
      <c r="C14" s="2" t="s">
        <v>2236</v>
      </c>
      <c r="D14" s="2" t="s">
        <v>2557</v>
      </c>
      <c r="E14" s="2" t="s">
        <v>1237</v>
      </c>
      <c r="F14" s="2" t="s">
        <v>2558</v>
      </c>
      <c r="G14" s="2" t="s">
        <v>2559</v>
      </c>
      <c r="H14" s="2" t="s">
        <v>231</v>
      </c>
      <c r="I14" s="2" t="s">
        <v>2560</v>
      </c>
      <c r="J14" s="2" t="s">
        <v>135</v>
      </c>
      <c r="K14" s="2" t="s">
        <v>2323</v>
      </c>
      <c r="L14" s="2" t="s">
        <v>233</v>
      </c>
      <c r="M14" s="2" t="s">
        <v>195</v>
      </c>
      <c r="N14" s="2" t="s">
        <v>2243</v>
      </c>
      <c r="O14" s="2" t="s">
        <v>74</v>
      </c>
      <c r="P14" s="2" t="s">
        <v>83</v>
      </c>
      <c r="Q14" s="5">
        <v>393.59</v>
      </c>
      <c r="R14" s="5">
        <v>3.7589999999999999</v>
      </c>
      <c r="S14" s="5">
        <v>119788</v>
      </c>
      <c r="T14" s="5">
        <v>1772.2692199999999</v>
      </c>
      <c r="U14" s="6">
        <v>1</v>
      </c>
      <c r="V14" s="6">
        <v>7.1980600000000006E-2</v>
      </c>
      <c r="W14" s="6">
        <v>2.0417E-3</v>
      </c>
      <c r="X14" s="9">
        <v>471740310</v>
      </c>
      <c r="Y14" s="49" t="s">
        <v>4</v>
      </c>
      <c r="Z14" s="49" t="s">
        <v>1</v>
      </c>
    </row>
    <row r="15" spans="1:26" x14ac:dyDescent="0.2">
      <c r="A15" s="2" t="s">
        <v>69</v>
      </c>
      <c r="B15" s="2" t="s">
        <v>87</v>
      </c>
      <c r="C15" s="2" t="s">
        <v>2561</v>
      </c>
      <c r="D15" s="2" t="s">
        <v>2562</v>
      </c>
      <c r="E15" s="2" t="s">
        <v>1237</v>
      </c>
      <c r="F15" s="2" t="s">
        <v>2563</v>
      </c>
      <c r="G15" s="2" t="s">
        <v>2564</v>
      </c>
      <c r="H15" s="2" t="s">
        <v>231</v>
      </c>
      <c r="I15" s="2" t="s">
        <v>2517</v>
      </c>
      <c r="J15" s="2" t="s">
        <v>135</v>
      </c>
      <c r="K15" s="2" t="s">
        <v>2248</v>
      </c>
      <c r="L15" s="2" t="s">
        <v>233</v>
      </c>
      <c r="M15" s="2" t="s">
        <v>195</v>
      </c>
      <c r="N15" s="2" t="s">
        <v>2195</v>
      </c>
      <c r="O15" s="2" t="s">
        <v>74</v>
      </c>
      <c r="P15" s="2" t="s">
        <v>83</v>
      </c>
      <c r="Q15" s="5">
        <v>9873.01</v>
      </c>
      <c r="R15" s="5">
        <v>3.7589999999999999</v>
      </c>
      <c r="S15" s="5">
        <v>2586</v>
      </c>
      <c r="T15" s="5">
        <v>959.73298</v>
      </c>
      <c r="U15" s="6">
        <v>6.1E-6</v>
      </c>
      <c r="V15" s="6">
        <v>3.89795E-2</v>
      </c>
      <c r="W15" s="6">
        <v>1.1057E-3</v>
      </c>
      <c r="X15" s="9">
        <v>472314826</v>
      </c>
      <c r="Y15" s="49" t="s">
        <v>4</v>
      </c>
      <c r="Z15" s="49" t="s">
        <v>1</v>
      </c>
    </row>
    <row r="16" spans="1:26" x14ac:dyDescent="0.2">
      <c r="A16" s="2" t="s">
        <v>69</v>
      </c>
      <c r="B16" s="2" t="s">
        <v>87</v>
      </c>
      <c r="C16" s="2" t="s">
        <v>2565</v>
      </c>
      <c r="D16" s="2" t="s">
        <v>2566</v>
      </c>
      <c r="E16" s="2" t="s">
        <v>1237</v>
      </c>
      <c r="F16" s="2" t="s">
        <v>2567</v>
      </c>
      <c r="G16" s="2" t="s">
        <v>2568</v>
      </c>
      <c r="H16" s="2" t="s">
        <v>231</v>
      </c>
      <c r="I16" s="2" t="s">
        <v>2517</v>
      </c>
      <c r="J16" s="2" t="s">
        <v>135</v>
      </c>
      <c r="K16" s="2" t="s">
        <v>1784</v>
      </c>
      <c r="L16" s="2" t="s">
        <v>233</v>
      </c>
      <c r="M16" s="2" t="s">
        <v>1361</v>
      </c>
      <c r="N16" s="2" t="s">
        <v>2195</v>
      </c>
      <c r="O16" s="2" t="s">
        <v>74</v>
      </c>
      <c r="P16" s="2" t="s">
        <v>2532</v>
      </c>
      <c r="Q16" s="5">
        <v>2807</v>
      </c>
      <c r="R16" s="5">
        <v>2.3359999999999999E-2</v>
      </c>
      <c r="S16" s="5">
        <v>1207400</v>
      </c>
      <c r="T16" s="5">
        <v>791.67664000000002</v>
      </c>
      <c r="U16" s="6">
        <v>4.9999999999999998E-7</v>
      </c>
      <c r="V16" s="6">
        <v>3.2153899999999999E-2</v>
      </c>
      <c r="W16" s="6">
        <v>9.1200000000000005E-4</v>
      </c>
      <c r="X16" s="9">
        <v>472436561</v>
      </c>
      <c r="Y16" s="49" t="s">
        <v>4</v>
      </c>
      <c r="Z16" s="49" t="s">
        <v>1</v>
      </c>
    </row>
    <row r="17" spans="1:26" x14ac:dyDescent="0.2">
      <c r="A17" s="2" t="s">
        <v>69</v>
      </c>
      <c r="B17" s="2" t="s">
        <v>87</v>
      </c>
      <c r="C17" s="2" t="s">
        <v>2569</v>
      </c>
      <c r="D17" s="2" t="s">
        <v>2570</v>
      </c>
      <c r="E17" s="2" t="s">
        <v>1237</v>
      </c>
      <c r="F17" s="2" t="s">
        <v>2571</v>
      </c>
      <c r="G17" s="2" t="s">
        <v>2572</v>
      </c>
      <c r="H17" s="2" t="s">
        <v>231</v>
      </c>
      <c r="I17" s="2" t="s">
        <v>2560</v>
      </c>
      <c r="J17" s="2" t="s">
        <v>135</v>
      </c>
      <c r="K17" s="2" t="s">
        <v>2173</v>
      </c>
      <c r="L17" s="2" t="s">
        <v>233</v>
      </c>
      <c r="M17" s="2" t="s">
        <v>1361</v>
      </c>
      <c r="N17" s="2" t="s">
        <v>2243</v>
      </c>
      <c r="O17" s="2" t="s">
        <v>74</v>
      </c>
      <c r="P17" s="2" t="s">
        <v>83</v>
      </c>
      <c r="Q17" s="5">
        <v>50742.11</v>
      </c>
      <c r="R17" s="5">
        <v>3.7589999999999999</v>
      </c>
      <c r="S17" s="5">
        <v>2056</v>
      </c>
      <c r="T17" s="5">
        <v>3921.6060000000002</v>
      </c>
      <c r="U17" s="6">
        <v>4.1959999999999995E-4</v>
      </c>
      <c r="V17" s="6">
        <v>0.15927569999999999</v>
      </c>
      <c r="W17" s="6">
        <v>4.5179E-3</v>
      </c>
      <c r="X17" s="9">
        <v>471185961</v>
      </c>
      <c r="Y17" s="49" t="s">
        <v>4</v>
      </c>
      <c r="Z17" s="49" t="s">
        <v>1</v>
      </c>
    </row>
    <row r="18" spans="1:26" x14ac:dyDescent="0.2">
      <c r="A18" s="2" t="s">
        <v>69</v>
      </c>
      <c r="B18" s="2" t="s">
        <v>87</v>
      </c>
      <c r="C18" s="2" t="s">
        <v>2545</v>
      </c>
      <c r="D18" s="2" t="s">
        <v>2546</v>
      </c>
      <c r="E18" s="2" t="s">
        <v>1237</v>
      </c>
      <c r="F18" s="2" t="s">
        <v>2573</v>
      </c>
      <c r="G18" s="2" t="s">
        <v>2574</v>
      </c>
      <c r="H18" s="2" t="s">
        <v>231</v>
      </c>
      <c r="I18" s="2" t="s">
        <v>2517</v>
      </c>
      <c r="J18" s="2" t="s">
        <v>135</v>
      </c>
      <c r="K18" s="2" t="s">
        <v>2323</v>
      </c>
      <c r="L18" s="2" t="s">
        <v>233</v>
      </c>
      <c r="M18" s="2" t="s">
        <v>195</v>
      </c>
      <c r="N18" s="2" t="s">
        <v>2195</v>
      </c>
      <c r="O18" s="2" t="s">
        <v>74</v>
      </c>
      <c r="P18" s="2" t="s">
        <v>83</v>
      </c>
      <c r="Q18" s="5">
        <v>31387.98</v>
      </c>
      <c r="R18" s="5">
        <v>3.7589999999999999</v>
      </c>
      <c r="S18" s="5">
        <v>1507.24</v>
      </c>
      <c r="T18" s="5">
        <v>1778.3535400000001</v>
      </c>
      <c r="U18" s="6">
        <v>1.2759000000000002E-3</v>
      </c>
      <c r="V18" s="6">
        <v>7.2227699999999992E-2</v>
      </c>
      <c r="W18" s="6">
        <v>2.0487000000000001E-3</v>
      </c>
      <c r="X18" s="9">
        <v>473809741</v>
      </c>
      <c r="Y18" s="49" t="s">
        <v>4</v>
      </c>
      <c r="Z18" s="49" t="s">
        <v>1</v>
      </c>
    </row>
    <row r="19" spans="1:26" x14ac:dyDescent="0.2">
      <c r="A19" s="2" t="s">
        <v>94</v>
      </c>
      <c r="B19" s="2" t="s">
        <v>94</v>
      </c>
      <c r="C19" s="2" t="s">
        <v>2133</v>
      </c>
      <c r="D19" s="2" t="s">
        <v>2134</v>
      </c>
      <c r="E19" s="2" t="s">
        <v>228</v>
      </c>
      <c r="F19" s="2" t="s">
        <v>2519</v>
      </c>
      <c r="G19" s="2" t="s">
        <v>2520</v>
      </c>
      <c r="H19" s="2" t="s">
        <v>231</v>
      </c>
      <c r="I19" s="2" t="s">
        <v>2517</v>
      </c>
      <c r="J19" s="2" t="s">
        <v>73</v>
      </c>
      <c r="K19" s="2" t="s">
        <v>136</v>
      </c>
      <c r="L19" s="2" t="s">
        <v>233</v>
      </c>
      <c r="M19" s="2" t="s">
        <v>115</v>
      </c>
      <c r="N19" s="2" t="s">
        <v>2518</v>
      </c>
      <c r="O19" s="2" t="s">
        <v>74</v>
      </c>
      <c r="P19" s="2" t="s">
        <v>77</v>
      </c>
      <c r="Q19" s="5">
        <v>24448</v>
      </c>
      <c r="R19" s="5">
        <v>1</v>
      </c>
      <c r="S19" s="5">
        <v>190.06</v>
      </c>
      <c r="T19" s="5">
        <v>46.465859999999999</v>
      </c>
      <c r="U19" s="6">
        <v>0</v>
      </c>
      <c r="V19" s="6">
        <v>1</v>
      </c>
      <c r="W19" s="6">
        <v>9.3960999999999992E-3</v>
      </c>
      <c r="X19" s="2" t="s">
        <v>3</v>
      </c>
      <c r="Y19" s="49" t="s">
        <v>4</v>
      </c>
      <c r="Z19" s="49" t="s">
        <v>1</v>
      </c>
    </row>
    <row r="20" spans="1:26" x14ac:dyDescent="0.2">
      <c r="A20" s="2" t="s">
        <v>94</v>
      </c>
      <c r="B20" s="2" t="s">
        <v>96</v>
      </c>
      <c r="C20" s="2" t="s">
        <v>2142</v>
      </c>
      <c r="D20" s="2" t="s">
        <v>2143</v>
      </c>
      <c r="E20" s="2" t="s">
        <v>228</v>
      </c>
      <c r="F20" s="2" t="s">
        <v>2575</v>
      </c>
      <c r="G20" s="2" t="s">
        <v>2576</v>
      </c>
      <c r="H20" s="2" t="s">
        <v>231</v>
      </c>
      <c r="I20" s="2" t="s">
        <v>2560</v>
      </c>
      <c r="J20" s="2" t="s">
        <v>73</v>
      </c>
      <c r="K20" s="2" t="s">
        <v>136</v>
      </c>
      <c r="L20" s="2" t="s">
        <v>233</v>
      </c>
      <c r="M20" s="2" t="s">
        <v>115</v>
      </c>
      <c r="N20" s="2" t="s">
        <v>2577</v>
      </c>
      <c r="O20" s="2" t="s">
        <v>74</v>
      </c>
      <c r="P20" s="2" t="s">
        <v>77</v>
      </c>
      <c r="Q20" s="5">
        <v>277</v>
      </c>
      <c r="R20" s="5">
        <v>1</v>
      </c>
      <c r="S20" s="5">
        <v>2543.15</v>
      </c>
      <c r="T20" s="5">
        <v>7.0445200000000003</v>
      </c>
      <c r="U20" s="6">
        <v>0</v>
      </c>
      <c r="V20" s="6">
        <v>1</v>
      </c>
      <c r="W20" s="6">
        <v>2.0331199999999997E-2</v>
      </c>
      <c r="X20" s="2" t="s">
        <v>3</v>
      </c>
      <c r="Y20" s="49" t="s">
        <v>4</v>
      </c>
      <c r="Z20" s="49" t="s">
        <v>1</v>
      </c>
    </row>
    <row r="21" spans="1:26" x14ac:dyDescent="0.2">
      <c r="A21" s="2" t="s">
        <v>69</v>
      </c>
      <c r="B21" s="2" t="s">
        <v>70</v>
      </c>
      <c r="C21" s="2" t="s">
        <v>3</v>
      </c>
      <c r="D21" s="2" t="s">
        <v>3</v>
      </c>
      <c r="E21" s="2" t="s">
        <v>3</v>
      </c>
      <c r="F21" s="2" t="s">
        <v>3</v>
      </c>
      <c r="G21" s="2" t="s">
        <v>3</v>
      </c>
      <c r="H21" s="2" t="s">
        <v>3</v>
      </c>
      <c r="I21" s="2" t="s">
        <v>3</v>
      </c>
      <c r="J21" s="2" t="s">
        <v>3</v>
      </c>
      <c r="K21" s="2" t="s">
        <v>3</v>
      </c>
      <c r="L21" s="2" t="s">
        <v>3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  <c r="U21" s="2" t="s">
        <v>3</v>
      </c>
      <c r="V21" s="2" t="s">
        <v>3</v>
      </c>
      <c r="W21" s="2" t="s">
        <v>3</v>
      </c>
      <c r="X21" s="2" t="s">
        <v>3</v>
      </c>
      <c r="Y21" s="49" t="s">
        <v>4</v>
      </c>
      <c r="Z21" s="49" t="s">
        <v>1</v>
      </c>
    </row>
    <row r="22" spans="1:26" x14ac:dyDescent="0.2">
      <c r="A22" s="2" t="s">
        <v>69</v>
      </c>
      <c r="B22" s="2" t="s">
        <v>92</v>
      </c>
      <c r="C22" s="2" t="s">
        <v>3</v>
      </c>
      <c r="D22" s="2" t="s">
        <v>3</v>
      </c>
      <c r="E22" s="2" t="s">
        <v>3</v>
      </c>
      <c r="F22" s="2" t="s">
        <v>3</v>
      </c>
      <c r="G22" s="2" t="s">
        <v>3</v>
      </c>
      <c r="H22" s="2" t="s">
        <v>3</v>
      </c>
      <c r="I22" s="2" t="s">
        <v>3</v>
      </c>
      <c r="J22" s="2" t="s">
        <v>3</v>
      </c>
      <c r="K22" s="2" t="s">
        <v>3</v>
      </c>
      <c r="L22" s="2" t="s">
        <v>3</v>
      </c>
      <c r="M22" s="2" t="s">
        <v>3</v>
      </c>
      <c r="N22" s="2" t="s">
        <v>3</v>
      </c>
      <c r="O22" s="2" t="s">
        <v>3</v>
      </c>
      <c r="P22" s="2" t="s">
        <v>3</v>
      </c>
      <c r="Q22" s="2" t="s">
        <v>3</v>
      </c>
      <c r="R22" s="2" t="s">
        <v>3</v>
      </c>
      <c r="S22" s="2" t="s">
        <v>3</v>
      </c>
      <c r="T22" s="2" t="s">
        <v>3</v>
      </c>
      <c r="U22" s="2" t="s">
        <v>3</v>
      </c>
      <c r="V22" s="2" t="s">
        <v>3</v>
      </c>
      <c r="W22" s="2" t="s">
        <v>3</v>
      </c>
      <c r="X22" s="2" t="s">
        <v>3</v>
      </c>
      <c r="Y22" s="49" t="s">
        <v>4</v>
      </c>
      <c r="Z22" s="49" t="s">
        <v>1</v>
      </c>
    </row>
    <row r="23" spans="1:26" x14ac:dyDescent="0.2">
      <c r="A23" s="2" t="s">
        <v>94</v>
      </c>
      <c r="B23" s="2" t="s">
        <v>95</v>
      </c>
      <c r="C23" s="2" t="s">
        <v>3</v>
      </c>
      <c r="D23" s="2" t="s">
        <v>3</v>
      </c>
      <c r="E23" s="2" t="s">
        <v>3</v>
      </c>
      <c r="F23" s="2" t="s">
        <v>3</v>
      </c>
      <c r="G23" s="2" t="s">
        <v>3</v>
      </c>
      <c r="H23" s="2" t="s">
        <v>3</v>
      </c>
      <c r="I23" s="2" t="s">
        <v>3</v>
      </c>
      <c r="J23" s="2" t="s">
        <v>3</v>
      </c>
      <c r="K23" s="2" t="s">
        <v>3</v>
      </c>
      <c r="L23" s="2" t="s">
        <v>3</v>
      </c>
      <c r="M23" s="2" t="s">
        <v>3</v>
      </c>
      <c r="N23" s="2" t="s">
        <v>3</v>
      </c>
      <c r="O23" s="2" t="s">
        <v>3</v>
      </c>
      <c r="P23" s="2" t="s">
        <v>3</v>
      </c>
      <c r="Q23" s="2" t="s">
        <v>3</v>
      </c>
      <c r="R23" s="2" t="s">
        <v>3</v>
      </c>
      <c r="S23" s="2" t="s">
        <v>3</v>
      </c>
      <c r="T23" s="2" t="s">
        <v>3</v>
      </c>
      <c r="U23" s="2" t="s">
        <v>3</v>
      </c>
      <c r="V23" s="2" t="s">
        <v>3</v>
      </c>
      <c r="W23" s="2" t="s">
        <v>3</v>
      </c>
      <c r="X23" s="2" t="s">
        <v>3</v>
      </c>
      <c r="Y23" s="49" t="s">
        <v>4</v>
      </c>
      <c r="Z23" s="49" t="s">
        <v>1</v>
      </c>
    </row>
    <row r="24" spans="1:26" x14ac:dyDescent="0.2">
      <c r="B24" s="49" t="s">
        <v>23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1:26" x14ac:dyDescent="0.2">
      <c r="B25" s="49" t="s">
        <v>24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</sheetData>
  <mergeCells count="5">
    <mergeCell ref="B1:X1"/>
    <mergeCell ref="B24:X24"/>
    <mergeCell ref="B25:X25"/>
    <mergeCell ref="Y2:Y23"/>
    <mergeCell ref="Z1:Z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33</vt:i4>
      </vt:variant>
    </vt:vector>
  </HeadingPairs>
  <TitlesOfParts>
    <vt:vector size="3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אגרות חוב ממשלתיות</vt:lpstr>
      <vt:lpstr>לא סחיר אגרות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שרון רותם</cp:lastModifiedBy>
  <dcterms:created xsi:type="dcterms:W3CDTF">2024-07-29T12:50:44Z</dcterms:created>
  <dcterms:modified xsi:type="dcterms:W3CDTF">2024-09-04T10:29:35Z</dcterms:modified>
</cp:coreProperties>
</file>